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15" windowWidth="16815" windowHeight="3690"/>
  </bookViews>
  <sheets>
    <sheet name="Deckblatt" sheetId="4" r:id="rId1"/>
    <sheet name="Vorbemerkung" sheetId="2" r:id="rId2"/>
    <sheet name="Tabelle_Grafik" sheetId="3" r:id="rId3"/>
    <sheet name="Fußnotenerläut." sheetId="5" r:id="rId4"/>
  </sheets>
  <definedNames>
    <definedName name="_Tab1" localSheetId="2">Tabelle_Grafik!$B$8</definedName>
  </definedNames>
  <calcPr calcId="162913"/>
</workbook>
</file>

<file path=xl/calcChain.xml><?xml version="1.0" encoding="utf-8"?>
<calcChain xmlns="http://schemas.openxmlformats.org/spreadsheetml/2006/main">
  <c r="A10" i="3" l="1"/>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9" i="3"/>
</calcChain>
</file>

<file path=xl/comments1.xml><?xml version="1.0" encoding="utf-8"?>
<comments xmlns="http://schemas.openxmlformats.org/spreadsheetml/2006/main">
  <authors>
    <author>Angelika Etzien</author>
    <author>Koblin, Gabriele</author>
  </authors>
  <commentList>
    <comment ref="B9" authorId="0" shapeId="0">
      <text>
        <r>
          <rPr>
            <sz val="7"/>
            <color indexed="81"/>
            <rFont val="Calibri"/>
            <family val="2"/>
            <scheme val="minor"/>
          </rPr>
          <t>Einschließlich Saatguterzeugung.</t>
        </r>
      </text>
    </comment>
    <comment ref="B24" authorId="1" shapeId="0">
      <text>
        <r>
          <rPr>
            <sz val="7"/>
            <color indexed="81"/>
            <rFont val="Calibri"/>
            <family val="2"/>
            <scheme val="minor"/>
          </rPr>
          <t>Einschließlich Teigreife.</t>
        </r>
      </text>
    </comment>
    <comment ref="B33" authorId="0" shapeId="0">
      <text>
        <r>
          <rPr>
            <sz val="7"/>
            <color indexed="81"/>
            <rFont val="Calibri"/>
            <family val="2"/>
            <scheme val="minor"/>
          </rPr>
          <t>Einschließlich Saatguterzeugung.</t>
        </r>
      </text>
    </comment>
    <comment ref="B39" authorId="0" shapeId="0">
      <text>
        <r>
          <rPr>
            <sz val="7"/>
            <color indexed="81"/>
            <rFont val="Calibri"/>
            <family val="2"/>
            <scheme val="minor"/>
          </rPr>
          <t>Einschließlich Saatguterzeugung.</t>
        </r>
      </text>
    </comment>
    <comment ref="B44" authorId="0" shapeId="0">
      <text>
        <r>
          <rPr>
            <sz val="7"/>
            <color indexed="81"/>
            <rFont val="Calibri"/>
            <family val="2"/>
            <scheme val="minor"/>
          </rPr>
          <t>Einschließlich Saatguterzeugung.</t>
        </r>
      </text>
    </comment>
  </commentList>
</comments>
</file>

<file path=xl/sharedStrings.xml><?xml version="1.0" encoding="utf-8"?>
<sst xmlns="http://schemas.openxmlformats.org/spreadsheetml/2006/main" count="102" uniqueCount="93">
  <si>
    <t>Statistische Berichte</t>
  </si>
  <si>
    <t>Herausgabe: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</si>
  <si>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</si>
  <si>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</si>
  <si>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</si>
  <si>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</si>
  <si>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</si>
  <si>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</si>
  <si>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</si>
  <si>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</si>
  <si>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</si>
  <si>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</si>
  <si>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</si>
  <si>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</si>
  <si>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</si>
  <si>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</si>
  <si>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Bodennutzung und Anbau</t>
  </si>
  <si>
    <t>C I - j</t>
  </si>
  <si>
    <t>Bodennutzung der Betriebe</t>
  </si>
  <si>
    <t>Anbau auf dem Ackerland</t>
  </si>
  <si>
    <t>Fruchtart</t>
  </si>
  <si>
    <t>Anbaufläche</t>
  </si>
  <si>
    <t>1 000 ha</t>
  </si>
  <si>
    <t>%</t>
  </si>
  <si>
    <t xml:space="preserve">Pflanzen zur Grünernte zusammen </t>
  </si>
  <si>
    <t xml:space="preserve">Hackfrüchte zusammen </t>
  </si>
  <si>
    <t xml:space="preserve">Handelsgewächse zusammen </t>
  </si>
  <si>
    <t xml:space="preserve">Gemüse, Erdbeeren u. a. Gartengewächse zusammen </t>
  </si>
  <si>
    <t>[rot]</t>
  </si>
  <si>
    <t>Vorbemerkungen</t>
  </si>
  <si>
    <t>Ergebnisse</t>
  </si>
  <si>
    <t>Fußnotenerläuterungen</t>
  </si>
  <si>
    <t xml:space="preserve">1)  </t>
  </si>
  <si>
    <t xml:space="preserve">2)  </t>
  </si>
  <si>
    <t>Lfd.
Nr.</t>
  </si>
  <si>
    <t xml:space="preserve">   Weizen zusammen </t>
  </si>
  <si>
    <t xml:space="preserve">      Winterweizen einschließlich Dinkel und Einkorn </t>
  </si>
  <si>
    <t xml:space="preserve">      Hartweizen (Durum) </t>
  </si>
  <si>
    <t xml:space="preserve">   Roggen und Wintermenggetreide </t>
  </si>
  <si>
    <t xml:space="preserve">   Triticale </t>
  </si>
  <si>
    <t xml:space="preserve">   Gerste zusammen </t>
  </si>
  <si>
    <t xml:space="preserve">      Wintergerste </t>
  </si>
  <si>
    <t xml:space="preserve">      Sommergerste </t>
  </si>
  <si>
    <t xml:space="preserve">   Hafer </t>
  </si>
  <si>
    <t xml:space="preserve">   Sommermenggetreide </t>
  </si>
  <si>
    <t xml:space="preserve">   Körnermais/Mais zum Ausreifen (einschließlich Com-Cob-Mix) </t>
  </si>
  <si>
    <t xml:space="preserve">   Silomais/Grünmais </t>
  </si>
  <si>
    <t xml:space="preserve">   Leguminosen zur Grünpflanzenernte </t>
  </si>
  <si>
    <t xml:space="preserve">   Feldgras/Grasanbau auf dem Ackerland </t>
  </si>
  <si>
    <t xml:space="preserve">   andere Pflanzen zur Ganzpflanzenernte </t>
  </si>
  <si>
    <t xml:space="preserve">   Zuckerrüben ohne Saatguterzeugung </t>
  </si>
  <si>
    <t xml:space="preserve">   andere Hackfrüchte ohne Saatguterzeugung </t>
  </si>
  <si>
    <t xml:space="preserve">   Erbsen </t>
  </si>
  <si>
    <t xml:space="preserve">   Ackerbohnen </t>
  </si>
  <si>
    <t xml:space="preserve">   Süßlupinen </t>
  </si>
  <si>
    <t xml:space="preserve">      Winterraps </t>
  </si>
  <si>
    <t xml:space="preserve">      Sommerraps, Winter- und Sommerrübsen </t>
  </si>
  <si>
    <t xml:space="preserve">      Sonnenblumen </t>
  </si>
  <si>
    <t xml:space="preserve">      Öllein (Leinsamen) </t>
  </si>
  <si>
    <t xml:space="preserve">   weitere Handelsgewächse</t>
  </si>
  <si>
    <t xml:space="preserve">   Gemüse und Erdbeeren</t>
  </si>
  <si>
    <t xml:space="preserve">   Blumen und Zierpflanzen</t>
  </si>
  <si>
    <t xml:space="preserve">   andere Hülsenfrüchte zur Körnergewinnung</t>
  </si>
  <si>
    <t>Tabelle</t>
  </si>
  <si>
    <t xml:space="preserve">      Sommerweizen (ohne Durum) </t>
  </si>
  <si>
    <t xml:space="preserve">   Kartoffeln insgesamt </t>
  </si>
  <si>
    <t xml:space="preserve">   anderes Getreide </t>
  </si>
  <si>
    <t>Einschließlich Saatguterzeugung.</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</si>
  <si>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</si>
  <si>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</si>
  <si>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</si>
  <si>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</si>
  <si>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</si>
  <si>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</si>
  <si>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</si>
  <si>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 xml:space="preserve">Brache mit und ohne Beihilfe-/Prämienanspruch </t>
  </si>
  <si>
    <t>D
2016 - 2021</t>
  </si>
  <si>
    <t>vorläufiges
Ergebnis
2022</t>
  </si>
  <si>
    <t>Veränderung 2022
gegenüber</t>
  </si>
  <si>
    <t>2022</t>
  </si>
  <si>
    <t>C113 2022 00</t>
  </si>
  <si>
    <t>Einschließlich Teigreife.</t>
  </si>
  <si>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</si>
  <si>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</si>
  <si>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Zuständiger Dezernent: Thomas Hilgemann, Telefon: 0385 588-56041</t>
  </si>
  <si>
    <r>
      <t xml:space="preserve">Getreide zur Körnergewinnung </t>
    </r>
    <r>
      <rPr>
        <sz val="6"/>
        <color indexed="8"/>
        <rFont val="Calibri"/>
        <family val="2"/>
        <scheme val="minor"/>
      </rPr>
      <t>1)</t>
    </r>
    <r>
      <rPr>
        <sz val="8.5"/>
        <color indexed="8"/>
        <rFont val="Calibri"/>
        <family val="2"/>
        <scheme val="minor"/>
      </rPr>
      <t xml:space="preserve"> zusammen </t>
    </r>
  </si>
  <si>
    <r>
      <t xml:space="preserve">   Getreide zur Ganzpflanzenernte</t>
    </r>
    <r>
      <rPr>
        <sz val="8.5"/>
        <color indexed="8"/>
        <rFont val="Calibri"/>
        <family val="2"/>
        <scheme val="minor"/>
      </rPr>
      <t xml:space="preserve"> </t>
    </r>
    <r>
      <rPr>
        <sz val="6"/>
        <color indexed="8"/>
        <rFont val="Calibri"/>
        <family val="2"/>
        <scheme val="minor"/>
      </rPr>
      <t>2)</t>
    </r>
  </si>
  <si>
    <r>
      <t xml:space="preserve">Hülsenfrüchte zur Körnergewinnung </t>
    </r>
    <r>
      <rPr>
        <sz val="6"/>
        <color indexed="8"/>
        <rFont val="Calibri"/>
        <family val="2"/>
        <scheme val="minor"/>
      </rPr>
      <t>1)</t>
    </r>
    <r>
      <rPr>
        <sz val="8.5"/>
        <color indexed="8"/>
        <rFont val="Calibri"/>
        <family val="2"/>
        <scheme val="minor"/>
      </rPr>
      <t xml:space="preserve"> zusammen </t>
    </r>
  </si>
  <si>
    <r>
      <t xml:space="preserve">   Ölfrüchte zur Körnergewinnung </t>
    </r>
    <r>
      <rPr>
        <sz val="6"/>
        <color indexed="8"/>
        <rFont val="Calibri"/>
        <family val="2"/>
        <scheme val="minor"/>
      </rPr>
      <t>1)</t>
    </r>
    <r>
      <rPr>
        <sz val="8.5"/>
        <color indexed="8"/>
        <rFont val="Calibri"/>
        <family val="2"/>
        <scheme val="minor"/>
      </rPr>
      <t xml:space="preserve"> zusammen </t>
    </r>
  </si>
  <si>
    <r>
      <t xml:space="preserve">      andere Ölfrüchte zur Körnergewinnung </t>
    </r>
    <r>
      <rPr>
        <sz val="6"/>
        <color indexed="8"/>
        <rFont val="Calibri"/>
        <family val="2"/>
        <scheme val="minor"/>
      </rPr>
      <t>1)</t>
    </r>
  </si>
  <si>
    <t>8. August 2022</t>
  </si>
  <si>
    <t>7fach</t>
  </si>
  <si>
    <t>4fach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</si>
</sst>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quot;_-;\-* #,##0.00\ &quot;€&quot;_-;_-* &quot;-&quot;??\ &quot;€&quot;_-;_-@_-"/>
    <numFmt numFmtId="164" formatCode="0.0"/>
    <numFmt numFmtId="165" formatCode="0&quot;  &quot;"/>
    <numFmt numFmtId="166" formatCode="###0.0"/>
    <numFmt numFmtId="167" formatCode="#,##0.0&quot;   &quot;;\-\ #,##0.0&quot;   &quot;;0.0&quot;   &quot;;@&quot;   &quot;"/>
    <numFmt numFmtId="168" formatCode="#,##0&quot;   &quot;;\-\ #,##0&quot;   &quot;;0&quot;   &quot;;@&quot;   &quot;"/>
  </numFmts>
  <fonts count="48" x14ac:knownFonts="1">
    <font>
      <sz val="10"/>
      <color theme="1"/>
      <name val="Arial"/>
      <family val="2"/>
    </font>
    <font>
      <sz val="10"/>
      <name val="Arial"/>
      <family val="2"/>
    </font>
    <font>
      <sz val="10"/>
      <name val="Arial"/>
      <family val="2"/>
    </font>
    <font>
      <sz val="10"/>
      <name val="Arial"/>
      <family val="2"/>
    </font>
    <font>
      <sz val="10"/>
      <name val="MS Sans Serif"/>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sz val="11"/>
      <color indexed="8"/>
      <name val="Calibri"/>
      <family val="2"/>
      <scheme val="minor"/>
    </font>
    <font>
      <sz val="11"/>
      <color theme="1"/>
      <name val="Calibri"/>
      <family val="2"/>
      <scheme val="minor"/>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20"/>
      <color theme="1"/>
      <name val="Calibri"/>
      <family val="2"/>
      <scheme val="minor"/>
    </font>
    <font>
      <b/>
      <sz val="10"/>
      <color theme="1"/>
      <name val="Calibri"/>
      <family val="2"/>
      <scheme val="minor"/>
    </font>
    <font>
      <sz val="9"/>
      <color theme="1"/>
      <name val="Calibri"/>
      <family val="2"/>
      <scheme val="minor"/>
    </font>
    <font>
      <b/>
      <sz val="11"/>
      <color theme="1"/>
      <name val="Calibri"/>
      <family val="2"/>
      <scheme val="minor"/>
    </font>
    <font>
      <sz val="6"/>
      <color theme="1"/>
      <name val="Calibri"/>
      <family val="2"/>
      <scheme val="minor"/>
    </font>
    <font>
      <sz val="6"/>
      <name val="Calibri"/>
      <family val="2"/>
      <scheme val="minor"/>
    </font>
    <font>
      <sz val="6"/>
      <color indexed="8"/>
      <name val="Calibri"/>
      <family val="2"/>
      <scheme val="minor"/>
    </font>
    <font>
      <sz val="9"/>
      <name val="Calibri"/>
      <family val="2"/>
      <scheme val="minor"/>
    </font>
    <font>
      <b/>
      <sz val="9"/>
      <name val="Calibri"/>
      <family val="2"/>
      <scheme val="minor"/>
    </font>
    <font>
      <u/>
      <sz val="9"/>
      <name val="Calibri"/>
      <family val="2"/>
      <scheme val="minor"/>
    </font>
    <font>
      <b/>
      <sz val="8.5"/>
      <color theme="1"/>
      <name val="Calibri"/>
      <family val="2"/>
      <scheme val="minor"/>
    </font>
    <font>
      <sz val="8.5"/>
      <color theme="1"/>
      <name val="Calibri"/>
      <family val="2"/>
      <scheme val="minor"/>
    </font>
    <font>
      <sz val="8.5"/>
      <name val="Calibri"/>
      <family val="2"/>
      <scheme val="minor"/>
    </font>
    <font>
      <sz val="8.5"/>
      <color indexed="8"/>
      <name val="Calibri"/>
      <family val="2"/>
      <scheme val="minor"/>
    </font>
    <font>
      <sz val="8.5"/>
      <color rgb="FFFF0000"/>
      <name val="Calibri"/>
      <family val="2"/>
      <scheme val="minor"/>
    </font>
    <font>
      <sz val="7"/>
      <color indexed="81"/>
      <name val="Calibri"/>
      <family val="2"/>
      <scheme val="minor"/>
    </font>
    <font>
      <b/>
      <sz val="11"/>
      <name val="Calibri"/>
      <family val="2"/>
      <scheme val="minor"/>
    </font>
    <font>
      <sz val="11"/>
      <name val="Calibri"/>
      <family val="2"/>
      <scheme val="minor"/>
    </font>
    <font>
      <b/>
      <sz val="30"/>
      <name val="Calibri"/>
      <family val="2"/>
      <scheme val="minor"/>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style="hair">
        <color indexed="64"/>
      </right>
      <top style="hair">
        <color indexed="64"/>
      </top>
      <bottom/>
      <diagonal/>
    </border>
    <border>
      <left/>
      <right style="hair">
        <color indexed="64"/>
      </right>
      <top/>
      <bottom/>
      <diagonal/>
    </border>
  </borders>
  <cellStyleXfs count="126">
    <xf numFmtId="0" fontId="0" fillId="0" borderId="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10" applyNumberFormat="0" applyAlignment="0" applyProtection="0"/>
    <xf numFmtId="0" fontId="8" fillId="26" borderId="11" applyNumberFormat="0" applyAlignment="0" applyProtection="0"/>
    <xf numFmtId="0" fontId="9" fillId="27" borderId="11" applyNumberFormat="0" applyAlignment="0" applyProtection="0"/>
    <xf numFmtId="0" fontId="10" fillId="0" borderId="12" applyNumberFormat="0" applyFill="0" applyAlignment="0" applyProtection="0"/>
    <xf numFmtId="0" fontId="11" fillId="0" borderId="0" applyNumberFormat="0" applyFill="0" applyBorder="0" applyAlignment="0" applyProtection="0"/>
    <xf numFmtId="0" fontId="12" fillId="28" borderId="0" applyNumberFormat="0" applyBorder="0" applyAlignment="0" applyProtection="0"/>
    <xf numFmtId="0" fontId="13" fillId="29" borderId="0" applyNumberFormat="0" applyBorder="0" applyAlignment="0" applyProtection="0"/>
    <xf numFmtId="0" fontId="5" fillId="30" borderId="13" applyNumberFormat="0" applyFont="0" applyAlignment="0" applyProtection="0"/>
    <xf numFmtId="0" fontId="5" fillId="30" borderId="13" applyNumberFormat="0" applyFont="0" applyAlignment="0" applyProtection="0"/>
    <xf numFmtId="0" fontId="5" fillId="30" borderId="13" applyNumberFormat="0" applyFont="0" applyAlignment="0" applyProtection="0"/>
    <xf numFmtId="0" fontId="5" fillId="30" borderId="13" applyNumberFormat="0" applyFont="0" applyAlignment="0" applyProtection="0"/>
    <xf numFmtId="0" fontId="5" fillId="30" borderId="13" applyNumberFormat="0" applyFont="0" applyAlignment="0" applyProtection="0"/>
    <xf numFmtId="0" fontId="5" fillId="30" borderId="13" applyNumberFormat="0" applyFont="0" applyAlignment="0" applyProtection="0"/>
    <xf numFmtId="0" fontId="14" fillId="31" borderId="0" applyNumberFormat="0" applyBorder="0" applyAlignment="0" applyProtection="0"/>
    <xf numFmtId="0" fontId="1" fillId="0" borderId="0"/>
    <xf numFmtId="0" fontId="2" fillId="0" borderId="0"/>
    <xf numFmtId="0" fontId="2" fillId="0" borderId="0"/>
    <xf numFmtId="0" fontId="1" fillId="0" borderId="0"/>
    <xf numFmtId="0" fontId="4" fillId="0" borderId="0"/>
    <xf numFmtId="0" fontId="1" fillId="0" borderId="0"/>
    <xf numFmtId="0" fontId="5" fillId="0" borderId="0"/>
    <xf numFmtId="0" fontId="2" fillId="0" borderId="0"/>
    <xf numFmtId="0" fontId="15" fillId="0" borderId="0"/>
    <xf numFmtId="0" fontId="5" fillId="0" borderId="0"/>
    <xf numFmtId="0" fontId="1" fillId="0" borderId="0"/>
    <xf numFmtId="0" fontId="5" fillId="0" borderId="0"/>
    <xf numFmtId="0" fontId="5" fillId="0" borderId="0"/>
    <xf numFmtId="0" fontId="5" fillId="0" borderId="0"/>
    <xf numFmtId="0" fontId="5" fillId="0" borderId="0"/>
    <xf numFmtId="0" fontId="16" fillId="0" borderId="0"/>
    <xf numFmtId="0" fontId="3" fillId="0" borderId="0"/>
    <xf numFmtId="0" fontId="17" fillId="0" borderId="0" applyNumberFormat="0" applyFill="0" applyBorder="0" applyAlignment="0" applyProtection="0"/>
    <xf numFmtId="0" fontId="18" fillId="0" borderId="14" applyNumberFormat="0" applyFill="0" applyAlignment="0" applyProtection="0"/>
    <xf numFmtId="0" fontId="19" fillId="0" borderId="15" applyNumberFormat="0" applyFill="0" applyAlignment="0" applyProtection="0"/>
    <xf numFmtId="0" fontId="20" fillId="0" borderId="16" applyNumberFormat="0" applyFill="0" applyAlignment="0" applyProtection="0"/>
    <xf numFmtId="0" fontId="20" fillId="0" borderId="0" applyNumberFormat="0" applyFill="0" applyBorder="0" applyAlignment="0" applyProtection="0"/>
    <xf numFmtId="0" fontId="21" fillId="0" borderId="17" applyNumberFormat="0" applyFill="0" applyAlignment="0" applyProtection="0"/>
    <xf numFmtId="44" fontId="5" fillId="0" borderId="0" applyFont="0" applyFill="0" applyBorder="0" applyAlignment="0" applyProtection="0"/>
    <xf numFmtId="44" fontId="5" fillId="0" borderId="0" applyFont="0" applyFill="0" applyBorder="0" applyAlignment="0" applyProtection="0"/>
    <xf numFmtId="0" fontId="22" fillId="0" borderId="0" applyNumberFormat="0" applyFill="0" applyBorder="0" applyAlignment="0" applyProtection="0"/>
    <xf numFmtId="0" fontId="23" fillId="32" borderId="18" applyNumberFormat="0" applyAlignment="0" applyProtection="0"/>
  </cellStyleXfs>
  <cellXfs count="80">
    <xf numFmtId="0" fontId="0" fillId="0" borderId="0" xfId="0"/>
    <xf numFmtId="0" fontId="25" fillId="0" borderId="0" xfId="105" applyFont="1"/>
    <xf numFmtId="49" fontId="25" fillId="0" borderId="0" xfId="105" applyNumberFormat="1" applyFont="1" applyAlignment="1">
      <alignment horizontal="right"/>
    </xf>
    <xf numFmtId="0" fontId="25" fillId="0" borderId="0" xfId="105" applyFont="1" applyAlignment="1"/>
    <xf numFmtId="0" fontId="25" fillId="0" borderId="0" xfId="105" applyFont="1" applyAlignment="1">
      <alignment horizontal="left" vertical="center" indent="33"/>
    </xf>
    <xf numFmtId="0" fontId="30" fillId="0" borderId="0" xfId="105" applyFont="1" applyAlignment="1">
      <alignment vertical="center"/>
    </xf>
    <xf numFmtId="49" fontId="25" fillId="0" borderId="0" xfId="105" applyNumberFormat="1" applyFont="1" applyAlignment="1">
      <alignment horizontal="left" vertical="center"/>
    </xf>
    <xf numFmtId="0" fontId="25" fillId="0" borderId="0" xfId="105" applyNumberFormat="1" applyFont="1" applyAlignment="1">
      <alignment horizontal="left" vertical="center"/>
    </xf>
    <xf numFmtId="0" fontId="25" fillId="0" borderId="0" xfId="105" applyFont="1" applyAlignment="1">
      <alignment horizontal="left" vertical="center"/>
    </xf>
    <xf numFmtId="0" fontId="31" fillId="0" borderId="0" xfId="0" applyFont="1" applyAlignment="1">
      <alignment horizontal="left" vertical="justify" wrapText="1"/>
    </xf>
    <xf numFmtId="0" fontId="25" fillId="0" borderId="0" xfId="0" applyFont="1"/>
    <xf numFmtId="0" fontId="32" fillId="0" borderId="0" xfId="0" applyFont="1" applyAlignment="1">
      <alignment horizontal="left" vertical="center" wrapText="1"/>
    </xf>
    <xf numFmtId="0" fontId="32" fillId="0" borderId="0" xfId="0" applyFont="1"/>
    <xf numFmtId="0" fontId="32" fillId="0" borderId="0" xfId="0" applyFont="1" applyAlignment="1">
      <alignment vertical="center"/>
    </xf>
    <xf numFmtId="0" fontId="36" fillId="0" borderId="0" xfId="101" applyFont="1" applyAlignment="1">
      <alignment horizontal="right"/>
    </xf>
    <xf numFmtId="0" fontId="36" fillId="0" borderId="0" xfId="101" applyFont="1" applyAlignment="1">
      <alignment vertical="top" wrapText="1"/>
    </xf>
    <xf numFmtId="0" fontId="36" fillId="0" borderId="0" xfId="101" applyFont="1"/>
    <xf numFmtId="0" fontId="36" fillId="0" borderId="0" xfId="101" applyFont="1" applyAlignment="1">
      <alignment horizontal="right" vertical="top"/>
    </xf>
    <xf numFmtId="0" fontId="36" fillId="0" borderId="0" xfId="101" applyFont="1" applyAlignment="1">
      <alignment wrapText="1"/>
    </xf>
    <xf numFmtId="0" fontId="36" fillId="0" borderId="0" xfId="101" applyFont="1" applyAlignment="1">
      <alignment horizontal="right" vertical="center"/>
    </xf>
    <xf numFmtId="0" fontId="37" fillId="0" borderId="0" xfId="101" applyFont="1" applyAlignment="1">
      <alignment horizontal="right" vertical="center"/>
    </xf>
    <xf numFmtId="0" fontId="38" fillId="0" borderId="0" xfId="101" applyFont="1" applyAlignment="1">
      <alignment horizontal="right" vertical="center"/>
    </xf>
    <xf numFmtId="0" fontId="40" fillId="0" borderId="0" xfId="0" applyFont="1"/>
    <xf numFmtId="0" fontId="40" fillId="0" borderId="4" xfId="0" applyFont="1" applyBorder="1" applyAlignment="1">
      <alignment horizontal="left" wrapText="1"/>
    </xf>
    <xf numFmtId="164" fontId="40" fillId="0" borderId="0" xfId="0" applyNumberFormat="1" applyFont="1"/>
    <xf numFmtId="0" fontId="40" fillId="0" borderId="3" xfId="0" applyFont="1" applyBorder="1" applyAlignment="1">
      <alignment horizontal="left" wrapText="1"/>
    </xf>
    <xf numFmtId="166" fontId="40" fillId="0" borderId="0" xfId="0" applyNumberFormat="1" applyFont="1"/>
    <xf numFmtId="1" fontId="40" fillId="0" borderId="0" xfId="0" applyNumberFormat="1" applyFont="1"/>
    <xf numFmtId="0" fontId="40" fillId="0" borderId="3" xfId="0" applyFont="1" applyFill="1" applyBorder="1" applyAlignment="1">
      <alignment horizontal="left" wrapText="1"/>
    </xf>
    <xf numFmtId="0" fontId="40" fillId="0" borderId="0" xfId="0" applyFont="1" applyFill="1"/>
    <xf numFmtId="0" fontId="40" fillId="0" borderId="0" xfId="0" applyFont="1" applyBorder="1" applyAlignment="1">
      <alignment vertical="top" wrapText="1"/>
    </xf>
    <xf numFmtId="164" fontId="40" fillId="0" borderId="0" xfId="0" applyNumberFormat="1" applyFont="1" applyBorder="1" applyAlignment="1">
      <alignment vertical="top" wrapText="1"/>
    </xf>
    <xf numFmtId="0" fontId="40" fillId="0" borderId="0" xfId="0" applyFont="1" applyFill="1" applyBorder="1" applyAlignment="1">
      <alignment vertical="top" wrapText="1"/>
    </xf>
    <xf numFmtId="0" fontId="43" fillId="0" borderId="0" xfId="0" applyFont="1"/>
    <xf numFmtId="0" fontId="40" fillId="0" borderId="0" xfId="0" applyFont="1" applyFill="1" applyBorder="1"/>
    <xf numFmtId="0" fontId="33" fillId="0" borderId="0" xfId="0" applyFont="1"/>
    <xf numFmtId="0" fontId="33" fillId="0" borderId="1" xfId="0" applyNumberFormat="1" applyFont="1" applyBorder="1" applyAlignment="1">
      <alignment horizontal="center" vertical="center"/>
    </xf>
    <xf numFmtId="0" fontId="33" fillId="0" borderId="2" xfId="0" applyNumberFormat="1" applyFont="1" applyBorder="1" applyAlignment="1">
      <alignment horizontal="center" vertical="center" wrapText="1"/>
    </xf>
    <xf numFmtId="0" fontId="33" fillId="0" borderId="2" xfId="0" applyNumberFormat="1" applyFont="1" applyBorder="1" applyAlignment="1">
      <alignment horizontal="center" vertical="center"/>
    </xf>
    <xf numFmtId="0" fontId="33" fillId="0" borderId="5" xfId="0" applyNumberFormat="1" applyFont="1" applyBorder="1" applyAlignment="1">
      <alignment horizontal="center" vertical="center"/>
    </xf>
    <xf numFmtId="167" fontId="41" fillId="0" borderId="0" xfId="0" applyNumberFormat="1" applyFont="1" applyBorder="1" applyAlignment="1">
      <alignment horizontal="right"/>
    </xf>
    <xf numFmtId="168" fontId="41" fillId="0" borderId="0" xfId="0" applyNumberFormat="1" applyFont="1" applyBorder="1" applyAlignment="1">
      <alignment horizontal="right"/>
    </xf>
    <xf numFmtId="0" fontId="33" fillId="0" borderId="2" xfId="0" applyNumberFormat="1" applyFont="1" applyFill="1" applyBorder="1" applyAlignment="1">
      <alignment horizontal="center" vertical="center"/>
    </xf>
    <xf numFmtId="0" fontId="33" fillId="0" borderId="19" xfId="0" applyFont="1" applyBorder="1"/>
    <xf numFmtId="165" fontId="34" fillId="0" borderId="20" xfId="0" applyNumberFormat="1" applyFont="1" applyBorder="1" applyAlignment="1" applyProtection="1">
      <alignment horizontal="right"/>
    </xf>
    <xf numFmtId="165" fontId="34" fillId="0" borderId="20" xfId="0" applyNumberFormat="1" applyFont="1" applyFill="1" applyBorder="1" applyAlignment="1" applyProtection="1">
      <alignment horizontal="right"/>
    </xf>
    <xf numFmtId="0" fontId="46" fillId="0" borderId="0" xfId="101" applyFont="1" applyAlignment="1">
      <alignment vertical="center"/>
    </xf>
    <xf numFmtId="0" fontId="25" fillId="0" borderId="0" xfId="105" applyFont="1" applyAlignment="1">
      <alignment horizontal="left" wrapText="1"/>
    </xf>
    <xf numFmtId="0" fontId="47" fillId="0" borderId="6" xfId="105" applyFont="1" applyBorder="1" applyAlignment="1">
      <alignment horizontal="left" wrapText="1"/>
    </xf>
    <xf numFmtId="0" fontId="24" fillId="0" borderId="6" xfId="105" applyFont="1" applyBorder="1" applyAlignment="1">
      <alignment horizontal="center" vertical="center" wrapText="1"/>
    </xf>
    <xf numFmtId="0" fontId="26" fillId="0" borderId="7" xfId="99" applyFont="1" applyBorder="1" applyAlignment="1">
      <alignment horizontal="left" vertical="center" wrapText="1"/>
    </xf>
    <xf numFmtId="0" fontId="27" fillId="0" borderId="7" xfId="99" applyFont="1" applyBorder="1" applyAlignment="1">
      <alignment horizontal="right" vertical="center" wrapText="1"/>
    </xf>
    <xf numFmtId="0" fontId="26" fillId="0" borderId="0" xfId="99" applyFont="1" applyBorder="1" applyAlignment="1">
      <alignment horizontal="center" vertical="center" wrapText="1"/>
    </xf>
    <xf numFmtId="0" fontId="28" fillId="0" borderId="0" xfId="105" applyFont="1" applyAlignment="1">
      <alignment horizontal="left" vertical="center"/>
    </xf>
    <xf numFmtId="49" fontId="29" fillId="0" borderId="0" xfId="105" quotePrefix="1" applyNumberFormat="1" applyFont="1" applyAlignment="1">
      <alignment horizontal="left"/>
    </xf>
    <xf numFmtId="0" fontId="28" fillId="0" borderId="0" xfId="0" applyFont="1" applyAlignment="1">
      <alignment vertical="center" wrapText="1"/>
    </xf>
    <xf numFmtId="0" fontId="28" fillId="0" borderId="0" xfId="0" applyFont="1" applyAlignment="1">
      <alignment vertical="center"/>
    </xf>
    <xf numFmtId="49" fontId="29" fillId="0" borderId="0" xfId="105" applyNumberFormat="1" applyFont="1" applyAlignment="1">
      <alignment horizontal="left"/>
    </xf>
    <xf numFmtId="0" fontId="25" fillId="0" borderId="0" xfId="105" applyFont="1" applyAlignment="1">
      <alignment horizontal="right"/>
    </xf>
    <xf numFmtId="0" fontId="25" fillId="0" borderId="9" xfId="105" applyFont="1" applyBorder="1" applyAlignment="1">
      <alignment horizontal="center" vertical="center"/>
    </xf>
    <xf numFmtId="0" fontId="25" fillId="0" borderId="0" xfId="105" applyFont="1" applyBorder="1" applyAlignment="1">
      <alignment horizontal="center" vertical="center"/>
    </xf>
    <xf numFmtId="0" fontId="30" fillId="0" borderId="8" xfId="105" applyFont="1" applyBorder="1" applyAlignment="1">
      <alignment horizontal="right"/>
    </xf>
    <xf numFmtId="0" fontId="30" fillId="0" borderId="0" xfId="105" applyFont="1" applyAlignment="1">
      <alignment horizontal="center" vertical="center"/>
    </xf>
    <xf numFmtId="49" fontId="25" fillId="0" borderId="0" xfId="105" applyNumberFormat="1" applyFont="1" applyAlignment="1">
      <alignment horizontal="left" vertical="center"/>
    </xf>
    <xf numFmtId="0" fontId="25" fillId="0" borderId="0" xfId="105" applyFont="1" applyAlignment="1">
      <alignment horizontal="center" vertical="center"/>
    </xf>
    <xf numFmtId="0" fontId="25" fillId="0" borderId="0" xfId="0" applyFont="1" applyBorder="1" applyAlignment="1">
      <alignment horizontal="center" vertical="center"/>
    </xf>
    <xf numFmtId="0" fontId="25" fillId="0" borderId="0" xfId="105" applyFont="1" applyBorder="1" applyAlignment="1">
      <alignment horizontal="left" vertical="center"/>
    </xf>
    <xf numFmtId="0" fontId="25" fillId="0" borderId="8" xfId="105" applyFont="1" applyBorder="1" applyAlignment="1">
      <alignment horizontal="center" vertical="center"/>
    </xf>
    <xf numFmtId="0" fontId="25" fillId="0" borderId="0" xfId="105" applyFont="1" applyAlignment="1">
      <alignment horizontal="left" vertical="center"/>
    </xf>
    <xf numFmtId="0" fontId="39" fillId="0" borderId="1" xfId="0" applyNumberFormat="1" applyFont="1" applyBorder="1" applyAlignment="1">
      <alignment horizontal="left" vertical="center"/>
    </xf>
    <xf numFmtId="0" fontId="39" fillId="0" borderId="2" xfId="0" applyNumberFormat="1" applyFont="1" applyBorder="1" applyAlignment="1">
      <alignment horizontal="left" vertical="center"/>
    </xf>
    <xf numFmtId="0" fontId="39" fillId="0" borderId="2" xfId="0" applyNumberFormat="1" applyFont="1" applyBorder="1" applyAlignment="1">
      <alignment horizontal="center" vertical="center"/>
    </xf>
    <xf numFmtId="0" fontId="39" fillId="0" borderId="5" xfId="0" applyNumberFormat="1" applyFont="1" applyBorder="1" applyAlignment="1">
      <alignment horizontal="center" vertical="center"/>
    </xf>
    <xf numFmtId="0" fontId="40" fillId="0" borderId="1" xfId="0" applyNumberFormat="1" applyFont="1" applyBorder="1" applyAlignment="1">
      <alignment horizontal="center" vertical="center" wrapText="1"/>
    </xf>
    <xf numFmtId="0" fontId="40" fillId="0" borderId="1" xfId="0" applyNumberFormat="1" applyFont="1" applyBorder="1" applyAlignment="1">
      <alignment horizontal="center" vertical="center"/>
    </xf>
    <xf numFmtId="0" fontId="40" fillId="0" borderId="2" xfId="0" applyNumberFormat="1" applyFont="1" applyBorder="1" applyAlignment="1">
      <alignment horizontal="center" vertical="center" wrapText="1"/>
    </xf>
    <xf numFmtId="0" fontId="40" fillId="0" borderId="2" xfId="0" applyNumberFormat="1" applyFont="1" applyFill="1" applyBorder="1" applyAlignment="1">
      <alignment horizontal="center" vertical="center" wrapText="1"/>
    </xf>
    <xf numFmtId="0" fontId="40" fillId="0" borderId="5" xfId="0" applyNumberFormat="1" applyFont="1" applyBorder="1" applyAlignment="1">
      <alignment horizontal="center" vertical="center" wrapText="1"/>
    </xf>
    <xf numFmtId="0" fontId="41" fillId="0" borderId="2" xfId="0" applyNumberFormat="1" applyFont="1" applyBorder="1" applyAlignment="1">
      <alignment horizontal="center" vertical="center" wrapText="1"/>
    </xf>
    <xf numFmtId="0" fontId="45" fillId="0" borderId="0" xfId="101" applyFont="1" applyAlignment="1">
      <alignment horizontal="left" vertical="center"/>
    </xf>
  </cellXfs>
  <cellStyles count="126">
    <cellStyle name="20 % - Akzent1" xfId="1" builtinId="30" customBuiltin="1"/>
    <cellStyle name="20 % - Akzent1 2" xfId="2"/>
    <cellStyle name="20 % - Akzent1 2 2" xfId="3"/>
    <cellStyle name="20 % - Akzent1 3" xfId="4"/>
    <cellStyle name="20 % - Akzent1 3 2" xfId="5"/>
    <cellStyle name="20 % - Akzent1 4" xfId="6"/>
    <cellStyle name="20 % - Akzent2" xfId="7" builtinId="34" customBuiltin="1"/>
    <cellStyle name="20 % - Akzent2 2" xfId="8"/>
    <cellStyle name="20 % - Akzent2 2 2" xfId="9"/>
    <cellStyle name="20 % - Akzent2 3" xfId="10"/>
    <cellStyle name="20 % - Akzent2 3 2" xfId="11"/>
    <cellStyle name="20 % - Akzent2 4" xfId="12"/>
    <cellStyle name="20 % - Akzent3" xfId="13" builtinId="38" customBuiltin="1"/>
    <cellStyle name="20 % - Akzent3 2" xfId="14"/>
    <cellStyle name="20 % - Akzent3 2 2" xfId="15"/>
    <cellStyle name="20 % - Akzent3 3" xfId="16"/>
    <cellStyle name="20 % - Akzent3 3 2" xfId="17"/>
    <cellStyle name="20 % - Akzent3 4" xfId="18"/>
    <cellStyle name="20 % - Akzent4" xfId="19" builtinId="42" customBuiltin="1"/>
    <cellStyle name="20 % - Akzent4 2" xfId="20"/>
    <cellStyle name="20 % - Akzent4 2 2" xfId="21"/>
    <cellStyle name="20 % - Akzent4 3" xfId="22"/>
    <cellStyle name="20 % - Akzent4 3 2" xfId="23"/>
    <cellStyle name="20 % - Akzent4 4" xfId="24"/>
    <cellStyle name="20 % - Akzent5" xfId="25" builtinId="46" customBuiltin="1"/>
    <cellStyle name="20 % - Akzent5 2" xfId="26"/>
    <cellStyle name="20 % - Akzent5 2 2" xfId="27"/>
    <cellStyle name="20 % - Akzent5 3" xfId="28"/>
    <cellStyle name="20 % - Akzent5 3 2" xfId="29"/>
    <cellStyle name="20 % - Akzent5 4" xfId="30"/>
    <cellStyle name="20 % - Akzent6" xfId="31" builtinId="50" customBuiltin="1"/>
    <cellStyle name="20 % - Akzent6 2" xfId="32"/>
    <cellStyle name="20 % - Akzent6 2 2" xfId="33"/>
    <cellStyle name="20 % - Akzent6 3" xfId="34"/>
    <cellStyle name="20 % - Akzent6 3 2" xfId="35"/>
    <cellStyle name="20 % - Akzent6 4" xfId="36"/>
    <cellStyle name="40 % - Akzent1" xfId="37" builtinId="31" customBuiltin="1"/>
    <cellStyle name="40 % - Akzent1 2" xfId="38"/>
    <cellStyle name="40 % - Akzent1 2 2" xfId="39"/>
    <cellStyle name="40 % - Akzent1 3" xfId="40"/>
    <cellStyle name="40 % - Akzent1 3 2" xfId="41"/>
    <cellStyle name="40 % - Akzent1 4" xfId="42"/>
    <cellStyle name="40 % - Akzent2" xfId="43" builtinId="35" customBuiltin="1"/>
    <cellStyle name="40 % - Akzent2 2" xfId="44"/>
    <cellStyle name="40 % - Akzent2 2 2" xfId="45"/>
    <cellStyle name="40 % - Akzent2 3" xfId="46"/>
    <cellStyle name="40 % - Akzent2 3 2" xfId="47"/>
    <cellStyle name="40 % - Akzent2 4" xfId="48"/>
    <cellStyle name="40 % - Akzent3" xfId="49" builtinId="39" customBuiltin="1"/>
    <cellStyle name="40 % - Akzent3 2" xfId="50"/>
    <cellStyle name="40 % - Akzent3 2 2" xfId="51"/>
    <cellStyle name="40 % - Akzent3 3" xfId="52"/>
    <cellStyle name="40 % - Akzent3 3 2" xfId="53"/>
    <cellStyle name="40 % - Akzent3 4" xfId="54"/>
    <cellStyle name="40 % - Akzent4" xfId="55" builtinId="43" customBuiltin="1"/>
    <cellStyle name="40 % - Akzent4 2" xfId="56"/>
    <cellStyle name="40 % - Akzent4 2 2" xfId="57"/>
    <cellStyle name="40 % - Akzent4 3" xfId="58"/>
    <cellStyle name="40 % - Akzent4 3 2" xfId="59"/>
    <cellStyle name="40 % - Akzent4 4" xfId="60"/>
    <cellStyle name="40 % - Akzent5" xfId="61" builtinId="47" customBuiltin="1"/>
    <cellStyle name="40 % - Akzent5 2" xfId="62"/>
    <cellStyle name="40 % - Akzent5 2 2" xfId="63"/>
    <cellStyle name="40 % - Akzent5 3" xfId="64"/>
    <cellStyle name="40 % - Akzent5 3 2" xfId="65"/>
    <cellStyle name="40 % - Akzent5 4" xfId="66"/>
    <cellStyle name="40 % - Akzent6" xfId="67" builtinId="51" customBuiltin="1"/>
    <cellStyle name="40 % - Akzent6 2" xfId="68"/>
    <cellStyle name="40 % - Akzent6 2 2" xfId="69"/>
    <cellStyle name="40 % - Akzent6 3" xfId="70"/>
    <cellStyle name="40 % - Akzent6 3 2" xfId="71"/>
    <cellStyle name="40 % - Akzent6 4" xfId="72"/>
    <cellStyle name="60 % - Akzent1" xfId="73" builtinId="32" customBuiltin="1"/>
    <cellStyle name="60 % - Akzent2" xfId="74" builtinId="36" customBuiltin="1"/>
    <cellStyle name="60 % - Akzent3" xfId="75" builtinId="40" customBuiltin="1"/>
    <cellStyle name="60 % - Akzent4" xfId="76" builtinId="44" customBuiltin="1"/>
    <cellStyle name="60 % - Akzent5" xfId="77" builtinId="48" customBuiltin="1"/>
    <cellStyle name="60 % - Akzent6" xfId="78" builtinId="52" customBuiltin="1"/>
    <cellStyle name="Akzent1" xfId="79" builtinId="29" customBuiltin="1"/>
    <cellStyle name="Akzent2" xfId="80" builtinId="33" customBuiltin="1"/>
    <cellStyle name="Akzent3" xfId="81" builtinId="37" customBuiltin="1"/>
    <cellStyle name="Akzent4" xfId="82" builtinId="41" customBuiltin="1"/>
    <cellStyle name="Akzent5" xfId="83" builtinId="45" customBuiltin="1"/>
    <cellStyle name="Akzent6" xfId="84" builtinId="49" customBuiltin="1"/>
    <cellStyle name="Ausgabe" xfId="85" builtinId="21" customBuiltin="1"/>
    <cellStyle name="Berechnung" xfId="86" builtinId="22" customBuiltin="1"/>
    <cellStyle name="Eingabe" xfId="87" builtinId="20" customBuiltin="1"/>
    <cellStyle name="Ergebnis" xfId="88" builtinId="25" customBuiltin="1"/>
    <cellStyle name="Erklärender Text" xfId="89" builtinId="53" customBuiltin="1"/>
    <cellStyle name="Gut" xfId="90" builtinId="26" customBuiltin="1"/>
    <cellStyle name="Neutral" xfId="91" builtinId="28" customBuiltin="1"/>
    <cellStyle name="Notiz 2" xfId="92"/>
    <cellStyle name="Notiz 2 2" xfId="93"/>
    <cellStyle name="Notiz 3" xfId="94"/>
    <cellStyle name="Notiz 3 2" xfId="95"/>
    <cellStyle name="Notiz 4" xfId="96"/>
    <cellStyle name="Notiz 4 2" xfId="97"/>
    <cellStyle name="Schlecht" xfId="98" builtinId="27" customBuiltin="1"/>
    <cellStyle name="Standard" xfId="0" builtinId="0"/>
    <cellStyle name="Standard 2" xfId="99"/>
    <cellStyle name="Standard 2 2" xfId="100"/>
    <cellStyle name="Standard 2 2 2" xfId="101"/>
    <cellStyle name="Standard 2 2 2 2" xfId="102"/>
    <cellStyle name="Standard 2 2 3" xfId="103"/>
    <cellStyle name="Standard 2 2 4" xfId="104"/>
    <cellStyle name="Standard 2 3" xfId="105"/>
    <cellStyle name="Standard 3" xfId="106"/>
    <cellStyle name="Standard 3 2" xfId="107"/>
    <cellStyle name="Standard 3 3" xfId="108"/>
    <cellStyle name="Standard 3 4" xfId="109"/>
    <cellStyle name="Standard 4" xfId="110"/>
    <cellStyle name="Standard 4 2" xfId="111"/>
    <cellStyle name="Standard 5" xfId="112"/>
    <cellStyle name="Standard 5 2" xfId="113"/>
    <cellStyle name="Standard 6" xfId="114"/>
    <cellStyle name="Standard 7" xfId="115"/>
    <cellStyle name="Überschrift" xfId="116" builtinId="15" customBuiltin="1"/>
    <cellStyle name="Überschrift 1" xfId="117" builtinId="16" customBuiltin="1"/>
    <cellStyle name="Überschrift 2" xfId="118" builtinId="17" customBuiltin="1"/>
    <cellStyle name="Überschrift 3" xfId="119" builtinId="18" customBuiltin="1"/>
    <cellStyle name="Überschrift 4" xfId="120" builtinId="19" customBuiltin="1"/>
    <cellStyle name="Verknüpfte Zelle" xfId="121" builtinId="24" customBuiltin="1"/>
    <cellStyle name="Währung 2" xfId="122"/>
    <cellStyle name="Währung 2 2" xfId="123"/>
    <cellStyle name="Warnender Text" xfId="124" builtinId="11" customBuiltin="1"/>
    <cellStyle name="Zelle überprüfen" xfId="125"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846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13589</xdr:rowOff>
    </xdr:from>
    <xdr:to>
      <xdr:col>0</xdr:col>
      <xdr:colOff>6120746</xdr:colOff>
      <xdr:row>34</xdr:row>
      <xdr:rowOff>34018</xdr:rowOff>
    </xdr:to>
    <xdr:sp macro="" textlink="">
      <xdr:nvSpPr>
        <xdr:cNvPr id="2" name="Textfeld 1"/>
        <xdr:cNvSpPr txBox="1"/>
      </xdr:nvSpPr>
      <xdr:spPr>
        <a:xfrm>
          <a:off x="6802" y="394589"/>
          <a:ext cx="6113944" cy="47353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Der vorliegende statistische Bericht enthält vorläufige Ergebnisse der Bodennutzungshaupterhebung 2022 über den Anbau auf dem Ackerland der landwirtschaftlichen Betriebe. Endgültige Ergebnisse, die von den vorläufigen abweichen können, liegen zum Jahresende 2022 vor.</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Rechtsgrundlage für diese Erhebung ist das Agrarstatistikgesetz (AgrStatG) in der Fassung der Bekanntmachung vom 17. Dezember 2009 (BGBI. I S. 3886), das zuletzt durch Artikel 109 des Gesetzes vom 20. November 2019 (BGBl. I S. 1626) geändert worden ist . </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Zur Erhebungsgesamtheit gehören ab 2010 Betriebe mit einer landwirtschaftlich genutzten Fläche mit mindestens fünf</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Hektar oder mindestens jeweils zehn Rindern oder 50 Schweinen oder zehn Zuchtsauen oder 20 Schafen oder 20 Ziegen oder 1 000 Stück Geflügel oder einer Tabakfläche, Hopfenfläche, Rebfläche, Baumschulfläche oder Obstfläche von min­destens 0,5 Hektar oder einer Gemüse- und Erdbeerfläche im Freiland von mindestens 0,5 Hektar oder einer Dauerkultur­fläche im Freiland von mindestens einem Hektar oder einer Blumen- und Zierpflanzenfläche im Freiland von mindestens 0,3 Hektar oder einer Produktionsfläche für Speisepilze von mindestens 0,1 Hektar oder einer Fläche unter hohen begeh­baren Schutzabdeckungen von mindestens 0,1 Hektar.</a:t>
          </a:r>
        </a:p>
        <a:p>
          <a:r>
            <a:rPr lang="de-DE" sz="950">
              <a:solidFill>
                <a:schemeClr val="dk1"/>
              </a:solidFill>
              <a:effectLst/>
              <a:latin typeface="+mn-lt"/>
              <a:ea typeface="+mn-ea"/>
              <a:cs typeface="Arial" pitchFamily="34" charset="0"/>
            </a:rPr>
            <a:t>Jeder der aufgeführten Tierbestände bzw. jede der Spezialkulturen begründen für sich die Auskunftspflicht als landwirt­schaftlicher Betrieb.</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Gemäß AgrStatG findet die Erhebung über die Bodennutzung repräsentativ statt. Die vorliegenden Ergebnisse wurden durch Hochrechnung gewonnen. Das erlaubt die Darstellung der Ergebnisse nur in "1 000 ha". Die Berechnung der Ver­änderungsraten erfolgt aber unter Verwendung der ungerundeten Zahlen.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Mit den vorläufigen Ergebnissen werden erste Angaben über den Anbau auf dem Ackerland mit Anbauflächen für Frucht­arten und Fruchtartengruppen ermittelt. Sie dienen zur Berechnung vorläufiger Erntemengen für wichtige Feld­früchte.</a:t>
          </a:r>
        </a:p>
        <a:p>
          <a:r>
            <a:rPr lang="de-DE" sz="950">
              <a:solidFill>
                <a:schemeClr val="dk1"/>
              </a:solidFill>
              <a:effectLst/>
              <a:latin typeface="+mn-lt"/>
              <a:ea typeface="+mn-ea"/>
              <a:cs typeface="Arial" pitchFamily="34" charset="0"/>
            </a:rPr>
            <a:t>Der Ausweis der Anbauflächen der einzelnen Fruchtarten ist auf den Hauptanbau begrenzt und schließt auch die mit nach­wachsenden Rohstoffen bestellten Flächen im Rahmen der Beihilferegelung für die Flächenstilllegung mit ein. Demzufolge sind Ergebnisse über Flächen mit nachwachsenden Rohstoffen nicht im Nachweis der Stilllegungsflächen, sondern bei den einzelnen Fruchtarten enthalten.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Beim Vergleich zu Ergebnissen vor dem Jahr 2010 ist zu berücksichtigen, dass auf Grund der Anhebung der Erfassungs­grenzen die Daten nur eingeschränkt vergleichbar sind.</a:t>
          </a:r>
          <a:endParaRPr lang="de-DE" sz="950">
            <a:latin typeface="+mn-lt"/>
            <a:cs typeface="Arial" pitchFamily="34" charset="0"/>
          </a:endParaRPr>
        </a:p>
      </xdr:txBody>
    </xdr:sp>
    <xdr:clientData/>
  </xdr:twoCellAnchor>
  <xdr:twoCellAnchor>
    <xdr:from>
      <xdr:col>0</xdr:col>
      <xdr:colOff>0</xdr:colOff>
      <xdr:row>35</xdr:row>
      <xdr:rowOff>13155</xdr:rowOff>
    </xdr:from>
    <xdr:to>
      <xdr:col>0</xdr:col>
      <xdr:colOff>6083736</xdr:colOff>
      <xdr:row>63</xdr:row>
      <xdr:rowOff>106589</xdr:rowOff>
    </xdr:to>
    <xdr:sp macro="" textlink="">
      <xdr:nvSpPr>
        <xdr:cNvPr id="3" name="Textfeld 2"/>
        <xdr:cNvSpPr txBox="1"/>
      </xdr:nvSpPr>
      <xdr:spPr>
        <a:xfrm>
          <a:off x="0" y="5490030"/>
          <a:ext cx="6083736" cy="409393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tx1"/>
              </a:solidFill>
              <a:effectLst/>
              <a:latin typeface="+mn-lt"/>
              <a:ea typeface="+mn-ea"/>
              <a:cs typeface="Arial" panose="020B0604020202020204" pitchFamily="34" charset="0"/>
            </a:rPr>
            <a:t>Nach dem vorläufigen Ergebnis wird mit 1,346 Millionen Hektar in Mecklenburg-Vorpommern eine landwirtschaftliche Fläche bewirtschaftet, die im Vergleich zu den vergangenen Jahren konstant geblieben ist. Diese Fläche teilt sich in 1,072 Millionen Hektar Ackerland und 270</a:t>
          </a:r>
          <a:r>
            <a:rPr lang="de-DE" sz="950" baseline="0">
              <a:solidFill>
                <a:schemeClr val="tx1"/>
              </a:solidFill>
              <a:effectLst/>
              <a:latin typeface="+mn-lt"/>
              <a:ea typeface="+mn-ea"/>
              <a:cs typeface="Arial" panose="020B0604020202020204" pitchFamily="34" charset="0"/>
            </a:rPr>
            <a:t> </a:t>
          </a:r>
          <a:r>
            <a:rPr lang="de-DE" sz="950">
              <a:solidFill>
                <a:schemeClr val="tx1"/>
              </a:solidFill>
              <a:effectLst/>
              <a:latin typeface="+mn-lt"/>
              <a:ea typeface="+mn-ea"/>
              <a:cs typeface="Arial" panose="020B0604020202020204" pitchFamily="34" charset="0"/>
            </a:rPr>
            <a:t>800</a:t>
          </a:r>
          <a:r>
            <a:rPr lang="de-DE" sz="950" baseline="0">
              <a:solidFill>
                <a:schemeClr val="tx1"/>
              </a:solidFill>
              <a:effectLst/>
              <a:latin typeface="+mn-lt"/>
              <a:ea typeface="+mn-ea"/>
              <a:cs typeface="Arial" panose="020B0604020202020204" pitchFamily="34" charset="0"/>
            </a:rPr>
            <a:t> </a:t>
          </a:r>
          <a:r>
            <a:rPr lang="de-DE" sz="950">
              <a:solidFill>
                <a:schemeClr val="tx1"/>
              </a:solidFill>
              <a:effectLst/>
              <a:latin typeface="+mn-lt"/>
              <a:ea typeface="+mn-ea"/>
              <a:cs typeface="Arial" panose="020B0604020202020204" pitchFamily="34" charset="0"/>
            </a:rPr>
            <a:t>Hektar Dauergrünland auf.</a:t>
          </a:r>
          <a:endParaRPr lang="de-DE" sz="950">
            <a:solidFill>
              <a:schemeClr val="tx1"/>
            </a:solidFill>
            <a:effectLst/>
            <a:latin typeface="+mn-lt"/>
            <a:cs typeface="Arial" panose="020B0604020202020204" pitchFamily="34" charset="0"/>
          </a:endParaRPr>
        </a:p>
        <a:p>
          <a:endParaRPr lang="de-DE" sz="950">
            <a:solidFill>
              <a:srgbClr val="FF0000"/>
            </a:solidFill>
            <a:effectLst/>
            <a:latin typeface="+mn-lt"/>
            <a:ea typeface="+mn-ea"/>
            <a:cs typeface="Arial" panose="020B0604020202020204" pitchFamily="34" charset="0"/>
          </a:endParaRPr>
        </a:p>
        <a:p>
          <a:r>
            <a:rPr lang="de-DE" sz="950">
              <a:solidFill>
                <a:schemeClr val="tx1"/>
              </a:solidFill>
              <a:effectLst/>
              <a:latin typeface="+mn-lt"/>
              <a:ea typeface="+mn-ea"/>
              <a:cs typeface="Arial" panose="020B0604020202020204" pitchFamily="34" charset="0"/>
            </a:rPr>
            <a:t>Die Ergebnisse zeigen, dass die Landwirte zur Ernte im Sommer 2022 mit 310 100 Hektar weniger Weizen als im Vor­jahr   (- 2,0 Pro­zent) angebaut haben.  Die Anbaufläche für Gerste erhöhte sich um 1 Prozent auf insgesamt 139 800 Hektar. </a:t>
          </a:r>
        </a:p>
        <a:p>
          <a:r>
            <a:rPr lang="de-DE" sz="950">
              <a:solidFill>
                <a:schemeClr val="tx1"/>
              </a:solidFill>
              <a:effectLst/>
              <a:latin typeface="+mn-lt"/>
              <a:ea typeface="+mn-ea"/>
              <a:cs typeface="Arial" panose="020B0604020202020204" pitchFamily="34" charset="0"/>
            </a:rPr>
            <a:t> </a:t>
          </a:r>
        </a:p>
        <a:p>
          <a:r>
            <a:rPr lang="de-DE" sz="950" u="none">
              <a:solidFill>
                <a:schemeClr val="tx1"/>
              </a:solidFill>
              <a:effectLst/>
              <a:latin typeface="+mn-lt"/>
              <a:ea typeface="+mn-ea"/>
              <a:cs typeface="Arial" panose="020B0604020202020204" pitchFamily="34" charset="0"/>
            </a:rPr>
            <a:t>Insgesamt wuchs auf 32 700 Hektar Sommergetreide und auf</a:t>
          </a:r>
          <a:r>
            <a:rPr lang="de-DE" sz="950" u="none" baseline="0">
              <a:solidFill>
                <a:schemeClr val="tx1"/>
              </a:solidFill>
              <a:effectLst/>
              <a:latin typeface="+mn-lt"/>
              <a:ea typeface="+mn-ea"/>
              <a:cs typeface="Arial" panose="020B0604020202020204" pitchFamily="34" charset="0"/>
            </a:rPr>
            <a:t> 512 200 </a:t>
          </a:r>
          <a:r>
            <a:rPr lang="de-DE" sz="950" u="none">
              <a:solidFill>
                <a:schemeClr val="tx1"/>
              </a:solidFill>
              <a:effectLst/>
              <a:latin typeface="+mn-lt"/>
              <a:ea typeface="+mn-ea"/>
              <a:cs typeface="Arial" panose="020B0604020202020204" pitchFamily="34" charset="0"/>
            </a:rPr>
            <a:t>Hektar Wintergetreide.</a:t>
          </a:r>
          <a:endParaRPr lang="de-DE" sz="950" u="none">
            <a:solidFill>
              <a:schemeClr val="tx1"/>
            </a:solidFill>
            <a:effectLst/>
            <a:latin typeface="+mn-lt"/>
            <a:cs typeface="Arial" panose="020B0604020202020204" pitchFamily="34" charset="0"/>
          </a:endParaRPr>
        </a:p>
        <a:p>
          <a:endParaRPr lang="de-DE" sz="950">
            <a:solidFill>
              <a:schemeClr val="tx1"/>
            </a:solidFill>
            <a:effectLst/>
            <a:latin typeface="+mn-lt"/>
            <a:ea typeface="+mn-ea"/>
            <a:cs typeface="Arial" panose="020B0604020202020204" pitchFamily="34" charset="0"/>
          </a:endParaRPr>
        </a:p>
        <a:p>
          <a:r>
            <a:rPr lang="de-DE" sz="950">
              <a:solidFill>
                <a:schemeClr val="tx1"/>
              </a:solidFill>
              <a:effectLst/>
              <a:latin typeface="+mn-lt"/>
              <a:ea typeface="+mn-ea"/>
              <a:cs typeface="Arial" panose="020B0604020202020204" pitchFamily="34" charset="0"/>
            </a:rPr>
            <a:t>Beim Silomais  war mit 136 800 Hektar ein Flächenverlust von 11 Prozent zu verzeichnen. Der Anbau von Hülsenfrüchten stieg</a:t>
          </a:r>
          <a:r>
            <a:rPr lang="de-DE" sz="950" baseline="0">
              <a:solidFill>
                <a:schemeClr val="tx1"/>
              </a:solidFill>
              <a:effectLst/>
              <a:latin typeface="+mn-lt"/>
              <a:ea typeface="+mn-ea"/>
              <a:cs typeface="Arial" panose="020B0604020202020204" pitchFamily="34" charset="0"/>
            </a:rPr>
            <a:t> auf 46 700 Hektar (+ 14 Prozent). </a:t>
          </a:r>
          <a:r>
            <a:rPr lang="de-DE" sz="950">
              <a:solidFill>
                <a:schemeClr val="tx1"/>
              </a:solidFill>
              <a:effectLst/>
              <a:latin typeface="+mn-lt"/>
              <a:ea typeface="+mn-ea"/>
              <a:cs typeface="Arial" panose="020B0604020202020204" pitchFamily="34" charset="0"/>
            </a:rPr>
            <a:t>Erbsen</a:t>
          </a:r>
          <a:r>
            <a:rPr lang="de-DE" sz="950" baseline="0">
              <a:solidFill>
                <a:schemeClr val="tx1"/>
              </a:solidFill>
              <a:effectLst/>
              <a:latin typeface="+mn-lt"/>
              <a:ea typeface="+mn-ea"/>
              <a:cs typeface="Arial" panose="020B0604020202020204" pitchFamily="34" charset="0"/>
            </a:rPr>
            <a:t> stehen auf  25 800</a:t>
          </a:r>
          <a:r>
            <a:rPr lang="de-DE" sz="950">
              <a:solidFill>
                <a:schemeClr val="tx1"/>
              </a:solidFill>
              <a:effectLst/>
              <a:latin typeface="+mn-lt"/>
              <a:ea typeface="+mn-ea"/>
              <a:cs typeface="Arial" panose="020B0604020202020204" pitchFamily="34" charset="0"/>
            </a:rPr>
            <a:t> Hektar (+ 26 Prozent) und Ackerbohnen auf 6 500 Hektar</a:t>
          </a:r>
          <a:br>
            <a:rPr lang="de-DE" sz="950">
              <a:solidFill>
                <a:schemeClr val="tx1"/>
              </a:solidFill>
              <a:effectLst/>
              <a:latin typeface="+mn-lt"/>
              <a:ea typeface="+mn-ea"/>
              <a:cs typeface="Arial" panose="020B0604020202020204" pitchFamily="34" charset="0"/>
            </a:rPr>
          </a:br>
          <a:r>
            <a:rPr lang="de-DE" sz="950">
              <a:solidFill>
                <a:schemeClr val="tx1"/>
              </a:solidFill>
              <a:effectLst/>
              <a:latin typeface="+mn-lt"/>
              <a:ea typeface="+mn-ea"/>
              <a:cs typeface="Arial" panose="020B0604020202020204" pitchFamily="34" charset="0"/>
            </a:rPr>
            <a:t>(‑ 2 Prozent).</a:t>
          </a:r>
          <a:endParaRPr lang="de-DE" sz="950">
            <a:solidFill>
              <a:schemeClr val="tx1"/>
            </a:solidFill>
            <a:effectLst/>
            <a:latin typeface="+mn-lt"/>
            <a:cs typeface="Arial" panose="020B0604020202020204" pitchFamily="34" charset="0"/>
          </a:endParaRPr>
        </a:p>
        <a:p>
          <a:endParaRPr lang="de-DE" sz="950">
            <a:solidFill>
              <a:schemeClr val="tx1"/>
            </a:solidFill>
            <a:effectLst/>
            <a:latin typeface="+mn-lt"/>
            <a:ea typeface="+mn-ea"/>
            <a:cs typeface="Arial" panose="020B0604020202020204" pitchFamily="34" charset="0"/>
          </a:endParaRPr>
        </a:p>
        <a:p>
          <a:r>
            <a:rPr lang="de-DE" sz="950">
              <a:solidFill>
                <a:schemeClr val="tx1"/>
              </a:solidFill>
              <a:effectLst/>
              <a:latin typeface="+mn-lt"/>
              <a:ea typeface="+mn-ea"/>
              <a:cs typeface="Arial" panose="020B0604020202020204" pitchFamily="34" charset="0"/>
            </a:rPr>
            <a:t>Hackfrüchte sind in diesem Jahr von 46 </a:t>
          </a:r>
          <a:r>
            <a:rPr lang="de-DE" sz="950" baseline="0">
              <a:solidFill>
                <a:schemeClr val="tx1"/>
              </a:solidFill>
              <a:effectLst/>
              <a:latin typeface="+mn-lt"/>
              <a:ea typeface="+mn-ea"/>
              <a:cs typeface="Arial" panose="020B0604020202020204" pitchFamily="34" charset="0"/>
            </a:rPr>
            <a:t>100</a:t>
          </a:r>
          <a:r>
            <a:rPr lang="de-DE" sz="950">
              <a:solidFill>
                <a:schemeClr val="tx1"/>
              </a:solidFill>
              <a:effectLst/>
              <a:latin typeface="+mn-lt"/>
              <a:ea typeface="+mn-ea"/>
              <a:cs typeface="Arial" panose="020B0604020202020204" pitchFamily="34" charset="0"/>
            </a:rPr>
            <a:t> Hektar (+ 3 Prozent) zu ernten. Zuckerrüben stehen auf 33 </a:t>
          </a:r>
          <a:r>
            <a:rPr lang="de-DE" sz="950" baseline="0">
              <a:solidFill>
                <a:schemeClr val="tx1"/>
              </a:solidFill>
              <a:effectLst/>
              <a:latin typeface="+mn-lt"/>
              <a:ea typeface="+mn-ea"/>
              <a:cs typeface="Arial" panose="020B0604020202020204" pitchFamily="34" charset="0"/>
            </a:rPr>
            <a:t>100</a:t>
          </a:r>
          <a:r>
            <a:rPr lang="de-DE" sz="950">
              <a:solidFill>
                <a:schemeClr val="tx1"/>
              </a:solidFill>
              <a:effectLst/>
              <a:latin typeface="+mn-lt"/>
              <a:ea typeface="+mn-ea"/>
              <a:cs typeface="Arial" panose="020B0604020202020204" pitchFamily="34" charset="0"/>
            </a:rPr>
            <a:t> Hektar</a:t>
          </a:r>
          <a:r>
            <a:rPr lang="de-DE" sz="950" baseline="0">
              <a:solidFill>
                <a:schemeClr val="tx1"/>
              </a:solidFill>
              <a:effectLst/>
              <a:latin typeface="+mn-lt"/>
              <a:ea typeface="+mn-ea"/>
              <a:cs typeface="Arial" panose="020B0604020202020204" pitchFamily="34" charset="0"/>
            </a:rPr>
            <a:t> </a:t>
          </a:r>
          <a:r>
            <a:rPr lang="de-DE" sz="950">
              <a:solidFill>
                <a:schemeClr val="tx1"/>
              </a:solidFill>
              <a:effectLst/>
              <a:latin typeface="+mn-lt"/>
              <a:ea typeface="+mn-ea"/>
              <a:cs typeface="Arial" panose="020B0604020202020204" pitchFamily="34" charset="0"/>
            </a:rPr>
            <a:t>(+ 4 Prozent) und Kartoffeln auf 12 800 Hektar. </a:t>
          </a:r>
          <a:endParaRPr lang="de-DE" sz="950">
            <a:solidFill>
              <a:schemeClr val="tx1"/>
            </a:solidFill>
            <a:effectLst/>
            <a:latin typeface="+mn-lt"/>
            <a:cs typeface="Arial" panose="020B0604020202020204" pitchFamily="34" charset="0"/>
          </a:endParaRPr>
        </a:p>
        <a:p>
          <a:endParaRPr lang="de-DE" sz="950">
            <a:solidFill>
              <a:schemeClr val="tx1"/>
            </a:solidFill>
            <a:effectLst/>
            <a:latin typeface="+mn-lt"/>
            <a:ea typeface="+mn-ea"/>
            <a:cs typeface="Arial" panose="020B0604020202020204" pitchFamily="34" charset="0"/>
          </a:endParaRPr>
        </a:p>
        <a:p>
          <a:r>
            <a:rPr lang="de-DE" sz="950">
              <a:solidFill>
                <a:schemeClr val="tx1"/>
              </a:solidFill>
              <a:effectLst/>
              <a:latin typeface="+mn-lt"/>
              <a:ea typeface="+mn-ea"/>
              <a:cs typeface="Arial" panose="020B0604020202020204" pitchFamily="34" charset="0"/>
            </a:rPr>
            <a:t>18,6 Prozent des Ackerlandes wurden in diesem Jahr für den Anbau von Ölfrüchten genutzt. </a:t>
          </a:r>
        </a:p>
        <a:p>
          <a:r>
            <a:rPr lang="de-DE" sz="950">
              <a:solidFill>
                <a:schemeClr val="tx1"/>
              </a:solidFill>
              <a:effectLst/>
              <a:latin typeface="+mn-lt"/>
              <a:ea typeface="+mn-ea"/>
              <a:cs typeface="Arial" panose="020B0604020202020204" pitchFamily="34" charset="0"/>
            </a:rPr>
            <a:t>Gegenüber dem Vorjahr wurden mit 199 </a:t>
          </a:r>
          <a:r>
            <a:rPr lang="de-DE" sz="950" baseline="0">
              <a:solidFill>
                <a:schemeClr val="tx1"/>
              </a:solidFill>
              <a:effectLst/>
              <a:latin typeface="+mn-lt"/>
              <a:ea typeface="+mn-ea"/>
              <a:cs typeface="Arial" panose="020B0604020202020204" pitchFamily="34" charset="0"/>
            </a:rPr>
            <a:t>200</a:t>
          </a:r>
          <a:r>
            <a:rPr lang="de-DE" sz="950">
              <a:solidFill>
                <a:schemeClr val="tx1"/>
              </a:solidFill>
              <a:effectLst/>
              <a:latin typeface="+mn-lt"/>
              <a:ea typeface="+mn-ea"/>
              <a:cs typeface="Arial" panose="020B0604020202020204" pitchFamily="34" charset="0"/>
            </a:rPr>
            <a:t> Hektar 13 Prozent mehr Ölfrüchte angebaut. Die Winterrapsfläche  erhöhte sich von 173 600 Hektar im Jahr 2021 auf 192 </a:t>
          </a:r>
          <a:r>
            <a:rPr lang="de-DE" sz="950" baseline="0">
              <a:solidFill>
                <a:schemeClr val="tx1"/>
              </a:solidFill>
              <a:effectLst/>
              <a:latin typeface="+mn-lt"/>
              <a:ea typeface="+mn-ea"/>
              <a:cs typeface="Arial" panose="020B0604020202020204" pitchFamily="34" charset="0"/>
            </a:rPr>
            <a:t>400</a:t>
          </a:r>
          <a:r>
            <a:rPr lang="de-DE" sz="950">
              <a:solidFill>
                <a:schemeClr val="tx1"/>
              </a:solidFill>
              <a:effectLst/>
              <a:latin typeface="+mn-lt"/>
              <a:ea typeface="+mn-ea"/>
              <a:cs typeface="Arial" panose="020B0604020202020204" pitchFamily="34" charset="0"/>
            </a:rPr>
            <a:t> Hektar im Jahr 2022. Sonnenblumen stehen</a:t>
          </a:r>
          <a:r>
            <a:rPr lang="de-DE" sz="950" baseline="0">
              <a:solidFill>
                <a:schemeClr val="tx1"/>
              </a:solidFill>
              <a:effectLst/>
              <a:latin typeface="+mn-lt"/>
              <a:ea typeface="+mn-ea"/>
              <a:cs typeface="Arial" panose="020B0604020202020204" pitchFamily="34" charset="0"/>
            </a:rPr>
            <a:t> </a:t>
          </a:r>
          <a:r>
            <a:rPr lang="de-DE" sz="950">
              <a:solidFill>
                <a:schemeClr val="tx1"/>
              </a:solidFill>
              <a:effectLst/>
              <a:latin typeface="+mn-lt"/>
              <a:ea typeface="+mn-ea"/>
              <a:cs typeface="Arial" panose="020B0604020202020204" pitchFamily="34" charset="0"/>
            </a:rPr>
            <a:t>auf 5 300 Hektar (+ 147 Pro­zent).</a:t>
          </a:r>
          <a:endParaRPr lang="de-DE" sz="950">
            <a:solidFill>
              <a:schemeClr val="tx1"/>
            </a:solidFill>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27216</xdr:colOff>
      <xdr:row>51</xdr:row>
      <xdr:rowOff>20421</xdr:rowOff>
    </xdr:from>
    <xdr:to>
      <xdr:col>6</xdr:col>
      <xdr:colOff>472379</xdr:colOff>
      <xdr:row>68</xdr:row>
      <xdr:rowOff>24817</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7266225"/>
          <a:ext cx="6071717" cy="2433271"/>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48" t="s">
        <v>0</v>
      </c>
      <c r="B1" s="48"/>
      <c r="C1" s="49"/>
      <c r="D1" s="49"/>
    </row>
    <row r="2" spans="1:4" ht="35.1" customHeight="1" thickTop="1" x14ac:dyDescent="0.2">
      <c r="A2" s="50" t="s">
        <v>16</v>
      </c>
      <c r="B2" s="50"/>
      <c r="C2" s="51" t="s">
        <v>17</v>
      </c>
      <c r="D2" s="51"/>
    </row>
    <row r="3" spans="1:4" ht="24.95" customHeight="1" x14ac:dyDescent="0.2">
      <c r="A3" s="52"/>
      <c r="B3" s="52"/>
      <c r="C3" s="52"/>
      <c r="D3" s="52"/>
    </row>
    <row r="4" spans="1:4" ht="24.95" customHeight="1" x14ac:dyDescent="0.2">
      <c r="A4" s="55" t="s">
        <v>18</v>
      </c>
      <c r="B4" s="55"/>
      <c r="C4" s="55"/>
      <c r="D4" s="56"/>
    </row>
    <row r="5" spans="1:4" ht="24.95" customHeight="1" x14ac:dyDescent="0.2">
      <c r="A5" s="55" t="s">
        <v>15</v>
      </c>
      <c r="B5" s="55"/>
      <c r="C5" s="55"/>
      <c r="D5" s="56"/>
    </row>
    <row r="6" spans="1:4" ht="39.950000000000003" customHeight="1" x14ac:dyDescent="0.4">
      <c r="A6" s="54" t="s">
        <v>79</v>
      </c>
      <c r="B6" s="57"/>
      <c r="C6" s="57"/>
      <c r="D6" s="57"/>
    </row>
    <row r="7" spans="1:4" ht="24.95" customHeight="1" x14ac:dyDescent="0.4">
      <c r="A7" s="54"/>
      <c r="B7" s="54"/>
      <c r="C7" s="54"/>
      <c r="D7" s="54"/>
    </row>
    <row r="8" spans="1:4" ht="24.95" customHeight="1" x14ac:dyDescent="0.4">
      <c r="A8" s="54"/>
      <c r="B8" s="54"/>
      <c r="C8" s="54"/>
      <c r="D8" s="54"/>
    </row>
    <row r="9" spans="1:4" ht="24.95" customHeight="1" x14ac:dyDescent="0.4">
      <c r="A9" s="54"/>
      <c r="B9" s="54"/>
      <c r="C9" s="54"/>
      <c r="D9" s="54"/>
    </row>
    <row r="10" spans="1:4" ht="24.95" customHeight="1" x14ac:dyDescent="0.2">
      <c r="A10" s="53"/>
      <c r="B10" s="53"/>
      <c r="C10" s="53"/>
      <c r="D10" s="53"/>
    </row>
    <row r="11" spans="1:4" ht="24.95" customHeight="1" x14ac:dyDescent="0.2">
      <c r="A11" s="53"/>
      <c r="B11" s="53"/>
      <c r="C11" s="53"/>
      <c r="D11" s="53"/>
    </row>
    <row r="12" spans="1:4" ht="24.95" customHeight="1" x14ac:dyDescent="0.2">
      <c r="A12" s="53"/>
      <c r="B12" s="53"/>
      <c r="C12" s="53"/>
      <c r="D12" s="53"/>
    </row>
    <row r="13" spans="1:4" ht="12" customHeight="1" x14ac:dyDescent="0.2">
      <c r="A13" s="4"/>
      <c r="B13" s="58" t="s">
        <v>68</v>
      </c>
      <c r="C13" s="58"/>
      <c r="D13" s="2" t="s">
        <v>80</v>
      </c>
    </row>
    <row r="14" spans="1:4" ht="12" customHeight="1" x14ac:dyDescent="0.2">
      <c r="A14" s="4"/>
      <c r="B14" s="58"/>
      <c r="C14" s="58"/>
      <c r="D14" s="2"/>
    </row>
    <row r="15" spans="1:4" ht="12" customHeight="1" x14ac:dyDescent="0.2">
      <c r="A15" s="4"/>
      <c r="B15" s="58" t="s">
        <v>1</v>
      </c>
      <c r="C15" s="58"/>
      <c r="D15" s="2" t="s">
        <v>90</v>
      </c>
    </row>
    <row r="16" spans="1:4" ht="12" customHeight="1" x14ac:dyDescent="0.2">
      <c r="A16" s="4"/>
      <c r="B16" s="58"/>
      <c r="C16" s="58"/>
      <c r="D16" s="2"/>
    </row>
    <row r="17" spans="1:4" ht="12" customHeight="1" x14ac:dyDescent="0.2">
      <c r="A17" s="5"/>
      <c r="B17" s="61"/>
      <c r="C17" s="61"/>
      <c r="D17" s="3"/>
    </row>
    <row r="18" spans="1:4" ht="12" customHeight="1" x14ac:dyDescent="0.2">
      <c r="A18" s="59"/>
      <c r="B18" s="59"/>
      <c r="C18" s="59"/>
      <c r="D18" s="59"/>
    </row>
    <row r="19" spans="1:4" ht="12" customHeight="1" x14ac:dyDescent="0.2">
      <c r="A19" s="60" t="s">
        <v>4</v>
      </c>
      <c r="B19" s="60"/>
      <c r="C19" s="60"/>
      <c r="D19" s="60"/>
    </row>
    <row r="20" spans="1:4" ht="12" customHeight="1" x14ac:dyDescent="0.2">
      <c r="A20" s="60" t="s">
        <v>69</v>
      </c>
      <c r="B20" s="60"/>
      <c r="C20" s="60"/>
      <c r="D20" s="60"/>
    </row>
    <row r="21" spans="1:4" ht="12" customHeight="1" x14ac:dyDescent="0.2">
      <c r="A21" s="60"/>
      <c r="B21" s="60"/>
      <c r="C21" s="60"/>
      <c r="D21" s="60"/>
    </row>
    <row r="22" spans="1:4" ht="12" customHeight="1" x14ac:dyDescent="0.2">
      <c r="A22" s="65" t="s">
        <v>84</v>
      </c>
      <c r="B22" s="65"/>
      <c r="C22" s="65"/>
      <c r="D22" s="65"/>
    </row>
    <row r="23" spans="1:4" ht="12" customHeight="1" x14ac:dyDescent="0.2">
      <c r="A23" s="60"/>
      <c r="B23" s="60"/>
      <c r="C23" s="60"/>
      <c r="D23" s="60"/>
    </row>
    <row r="24" spans="1:4" ht="12" customHeight="1" x14ac:dyDescent="0.2">
      <c r="A24" s="66" t="s">
        <v>82</v>
      </c>
      <c r="B24" s="66"/>
      <c r="C24" s="66"/>
      <c r="D24" s="66"/>
    </row>
    <row r="25" spans="1:4" ht="12" customHeight="1" x14ac:dyDescent="0.2">
      <c r="A25" s="66" t="s">
        <v>70</v>
      </c>
      <c r="B25" s="66"/>
      <c r="C25" s="66"/>
      <c r="D25" s="66"/>
    </row>
    <row r="26" spans="1:4" ht="12" customHeight="1" x14ac:dyDescent="0.2">
      <c r="A26" s="67"/>
      <c r="B26" s="67"/>
      <c r="C26" s="67"/>
      <c r="D26" s="67"/>
    </row>
    <row r="27" spans="1:4" ht="12" customHeight="1" x14ac:dyDescent="0.2">
      <c r="A27" s="59"/>
      <c r="B27" s="59"/>
      <c r="C27" s="59"/>
      <c r="D27" s="59"/>
    </row>
    <row r="28" spans="1:4" ht="12" customHeight="1" x14ac:dyDescent="0.2">
      <c r="A28" s="62" t="s">
        <v>5</v>
      </c>
      <c r="B28" s="62"/>
      <c r="C28" s="62"/>
      <c r="D28" s="62"/>
    </row>
    <row r="29" spans="1:4" ht="12" customHeight="1" x14ac:dyDescent="0.2">
      <c r="A29" s="64"/>
      <c r="B29" s="64"/>
      <c r="C29" s="64"/>
      <c r="D29" s="64"/>
    </row>
    <row r="30" spans="1:4" ht="12" customHeight="1" x14ac:dyDescent="0.2">
      <c r="A30" s="6" t="s">
        <v>3</v>
      </c>
      <c r="B30" s="63" t="s">
        <v>71</v>
      </c>
      <c r="C30" s="63"/>
      <c r="D30" s="63"/>
    </row>
    <row r="31" spans="1:4" ht="12" customHeight="1" x14ac:dyDescent="0.2">
      <c r="A31" s="7">
        <v>0</v>
      </c>
      <c r="B31" s="63" t="s">
        <v>72</v>
      </c>
      <c r="C31" s="63"/>
      <c r="D31" s="63"/>
    </row>
    <row r="32" spans="1:4" ht="12" customHeight="1" x14ac:dyDescent="0.2">
      <c r="A32" s="6" t="s">
        <v>2</v>
      </c>
      <c r="B32" s="63" t="s">
        <v>6</v>
      </c>
      <c r="C32" s="63"/>
      <c r="D32" s="63"/>
    </row>
    <row r="33" spans="1:4" ht="12" customHeight="1" x14ac:dyDescent="0.2">
      <c r="A33" s="6" t="s">
        <v>7</v>
      </c>
      <c r="B33" s="63" t="s">
        <v>8</v>
      </c>
      <c r="C33" s="63"/>
      <c r="D33" s="63"/>
    </row>
    <row r="34" spans="1:4" ht="12" customHeight="1" x14ac:dyDescent="0.2">
      <c r="A34" s="6" t="s">
        <v>9</v>
      </c>
      <c r="B34" s="63" t="s">
        <v>10</v>
      </c>
      <c r="C34" s="63"/>
      <c r="D34" s="63"/>
    </row>
    <row r="35" spans="1:4" ht="12" customHeight="1" x14ac:dyDescent="0.2">
      <c r="A35" s="6" t="s">
        <v>11</v>
      </c>
      <c r="B35" s="63" t="s">
        <v>73</v>
      </c>
      <c r="C35" s="63"/>
      <c r="D35" s="63"/>
    </row>
    <row r="36" spans="1:4" ht="12" customHeight="1" x14ac:dyDescent="0.2">
      <c r="A36" s="6" t="s">
        <v>12</v>
      </c>
      <c r="B36" s="63" t="s">
        <v>13</v>
      </c>
      <c r="C36" s="63"/>
      <c r="D36" s="63"/>
    </row>
    <row r="37" spans="1:4" ht="12" customHeight="1" x14ac:dyDescent="0.2">
      <c r="A37" s="6" t="s">
        <v>28</v>
      </c>
      <c r="B37" s="63" t="s">
        <v>74</v>
      </c>
      <c r="C37" s="63"/>
      <c r="D37" s="63"/>
    </row>
    <row r="38" spans="1:4" ht="12" customHeight="1" x14ac:dyDescent="0.2">
      <c r="A38" s="6"/>
      <c r="B38" s="63"/>
      <c r="C38" s="63"/>
      <c r="D38" s="63"/>
    </row>
    <row r="39" spans="1:4" ht="12" customHeight="1" x14ac:dyDescent="0.2">
      <c r="A39" s="6"/>
      <c r="B39" s="63"/>
      <c r="C39" s="63"/>
      <c r="D39" s="63"/>
    </row>
    <row r="40" spans="1:4" ht="12" customHeight="1" x14ac:dyDescent="0.2">
      <c r="A40" s="6"/>
      <c r="B40" s="6"/>
      <c r="C40" s="6"/>
      <c r="D40" s="6"/>
    </row>
    <row r="41" spans="1:4" ht="12" customHeight="1" x14ac:dyDescent="0.2">
      <c r="A41" s="6"/>
      <c r="B41" s="6"/>
      <c r="C41" s="6"/>
      <c r="D41" s="6"/>
    </row>
    <row r="42" spans="1:4" ht="12" customHeight="1" x14ac:dyDescent="0.2">
      <c r="A42" s="6"/>
      <c r="B42" s="6"/>
      <c r="C42" s="6"/>
      <c r="D42" s="6"/>
    </row>
    <row r="43" spans="1:4" ht="12" customHeight="1" x14ac:dyDescent="0.2">
      <c r="A43" s="8"/>
      <c r="B43" s="68"/>
      <c r="C43" s="68"/>
      <c r="D43" s="68"/>
    </row>
    <row r="44" spans="1:4" x14ac:dyDescent="0.2">
      <c r="A44" s="63" t="s">
        <v>14</v>
      </c>
      <c r="B44" s="63"/>
      <c r="C44" s="63"/>
      <c r="D44" s="63"/>
    </row>
    <row r="45" spans="1:4" ht="39.950000000000003" customHeight="1" x14ac:dyDescent="0.2">
      <c r="A45" s="47" t="s">
        <v>83</v>
      </c>
      <c r="B45" s="47"/>
      <c r="C45" s="47"/>
      <c r="D45" s="47"/>
    </row>
  </sheetData>
  <mergeCells count="44">
    <mergeCell ref="A44:D44"/>
    <mergeCell ref="B35:D35"/>
    <mergeCell ref="B36:D36"/>
    <mergeCell ref="B37:D37"/>
    <mergeCell ref="B38:D38"/>
    <mergeCell ref="B39:D39"/>
    <mergeCell ref="B43:D43"/>
    <mergeCell ref="A22:D22"/>
    <mergeCell ref="A23:D23"/>
    <mergeCell ref="A24:D24"/>
    <mergeCell ref="A25:D25"/>
    <mergeCell ref="A26:D26"/>
    <mergeCell ref="A27:D27"/>
    <mergeCell ref="A28:D28"/>
    <mergeCell ref="B32:D32"/>
    <mergeCell ref="B33:D33"/>
    <mergeCell ref="B34:D34"/>
    <mergeCell ref="B30:D30"/>
    <mergeCell ref="B31:D31"/>
    <mergeCell ref="A29:D29"/>
    <mergeCell ref="A18:D18"/>
    <mergeCell ref="A19:D19"/>
    <mergeCell ref="A20:D20"/>
    <mergeCell ref="A21:D21"/>
    <mergeCell ref="B14:C14"/>
    <mergeCell ref="B15:C15"/>
    <mergeCell ref="B16:C16"/>
    <mergeCell ref="B17:C17"/>
    <mergeCell ref="A45:D45"/>
    <mergeCell ref="A1:B1"/>
    <mergeCell ref="C1:D1"/>
    <mergeCell ref="A2:B2"/>
    <mergeCell ref="C2:D2"/>
    <mergeCell ref="A3:D3"/>
    <mergeCell ref="A11:D11"/>
    <mergeCell ref="A9:D9"/>
    <mergeCell ref="A4:D4"/>
    <mergeCell ref="A5:D5"/>
    <mergeCell ref="A6:D6"/>
    <mergeCell ref="A12:D12"/>
    <mergeCell ref="A7:D7"/>
    <mergeCell ref="A8:D8"/>
    <mergeCell ref="A10:D10"/>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5"/>
  <sheetViews>
    <sheetView zoomScale="140" zoomScaleNormal="140" workbookViewId="0"/>
  </sheetViews>
  <sheetFormatPr baseColWidth="10" defaultRowHeight="11.45" customHeight="1" x14ac:dyDescent="0.2"/>
  <cols>
    <col min="1" max="1" width="95.7109375" style="9" customWidth="1"/>
    <col min="2" max="16384" width="11.42578125" style="10"/>
  </cols>
  <sheetData>
    <row r="1" spans="1:1" s="12" customFormat="1" ht="30" customHeight="1" x14ac:dyDescent="0.25">
      <c r="A1" s="11" t="s">
        <v>29</v>
      </c>
    </row>
    <row r="35" spans="1:1" s="13" customFormat="1" ht="30" customHeight="1" x14ac:dyDescent="0.2">
      <c r="A35" s="11" t="s">
        <v>30</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C113 2022 00&amp;R&amp;"-,Standard"&amp;7&amp;P</oddFooter>
    <evenFooter>&amp;L&amp;"-,Standard"&amp;7&amp;P&amp;R&amp;"-,Standard"&amp;7StatA MV, Statistischer Bericht  C113 2022 00</evenFoot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66"/>
  <sheetViews>
    <sheetView zoomScale="140" zoomScaleNormal="140" workbookViewId="0">
      <pane xSplit="2" ySplit="7" topLeftCell="C8" activePane="bottomRight" state="frozen"/>
      <selection pane="topRight" activeCell="C1" sqref="C1"/>
      <selection pane="bottomLeft" activeCell="A8" sqref="A8"/>
      <selection pane="bottomRight" activeCell="C1" sqref="C1:G1"/>
    </sheetView>
  </sheetViews>
  <sheetFormatPr baseColWidth="10" defaultRowHeight="11.25" x14ac:dyDescent="0.2"/>
  <cols>
    <col min="1" max="1" width="3.7109375" style="35" customWidth="1"/>
    <col min="2" max="2" width="43.7109375" style="22" customWidth="1"/>
    <col min="3" max="3" width="8.7109375" style="24" customWidth="1"/>
    <col min="4" max="4" width="11" style="29" customWidth="1"/>
    <col min="5" max="5" width="8.7109375" style="34" customWidth="1"/>
    <col min="6" max="6" width="8.7109375" style="22" customWidth="1"/>
    <col min="7" max="7" width="7.28515625" style="22" customWidth="1"/>
    <col min="8" max="12" width="11.42578125" style="22"/>
    <col min="13" max="13" width="11.7109375" style="22" bestFit="1" customWidth="1"/>
    <col min="14" max="16384" width="11.42578125" style="22"/>
  </cols>
  <sheetData>
    <row r="1" spans="1:18" ht="30" customHeight="1" x14ac:dyDescent="0.2">
      <c r="A1" s="69" t="s">
        <v>63</v>
      </c>
      <c r="B1" s="70"/>
      <c r="C1" s="71" t="s">
        <v>19</v>
      </c>
      <c r="D1" s="71"/>
      <c r="E1" s="71"/>
      <c r="F1" s="71"/>
      <c r="G1" s="72"/>
    </row>
    <row r="2" spans="1:18" ht="11.45" customHeight="1" x14ac:dyDescent="0.2">
      <c r="A2" s="73" t="s">
        <v>34</v>
      </c>
      <c r="B2" s="78" t="s">
        <v>20</v>
      </c>
      <c r="C2" s="75" t="s">
        <v>21</v>
      </c>
      <c r="D2" s="75"/>
      <c r="E2" s="75"/>
      <c r="F2" s="75" t="s">
        <v>78</v>
      </c>
      <c r="G2" s="77"/>
    </row>
    <row r="3" spans="1:18" ht="11.45" customHeight="1" x14ac:dyDescent="0.2">
      <c r="A3" s="74"/>
      <c r="B3" s="78"/>
      <c r="C3" s="75" t="s">
        <v>76</v>
      </c>
      <c r="D3" s="76">
        <v>2021</v>
      </c>
      <c r="E3" s="76" t="s">
        <v>77</v>
      </c>
      <c r="F3" s="75"/>
      <c r="G3" s="77"/>
    </row>
    <row r="4" spans="1:18" ht="11.45" customHeight="1" x14ac:dyDescent="0.2">
      <c r="A4" s="74"/>
      <c r="B4" s="78"/>
      <c r="C4" s="75"/>
      <c r="D4" s="76"/>
      <c r="E4" s="76"/>
      <c r="F4" s="75" t="s">
        <v>76</v>
      </c>
      <c r="G4" s="77">
        <v>2021</v>
      </c>
    </row>
    <row r="5" spans="1:18" ht="11.45" customHeight="1" x14ac:dyDescent="0.2">
      <c r="A5" s="74"/>
      <c r="B5" s="78"/>
      <c r="C5" s="75"/>
      <c r="D5" s="76"/>
      <c r="E5" s="76"/>
      <c r="F5" s="75"/>
      <c r="G5" s="77"/>
    </row>
    <row r="6" spans="1:18" ht="11.45" customHeight="1" x14ac:dyDescent="0.2">
      <c r="A6" s="74"/>
      <c r="B6" s="78"/>
      <c r="C6" s="75" t="s">
        <v>22</v>
      </c>
      <c r="D6" s="75"/>
      <c r="E6" s="75"/>
      <c r="F6" s="75" t="s">
        <v>23</v>
      </c>
      <c r="G6" s="77"/>
    </row>
    <row r="7" spans="1:18" s="35" customFormat="1" ht="11.45" customHeight="1" x14ac:dyDescent="0.15">
      <c r="A7" s="36">
        <v>1</v>
      </c>
      <c r="B7" s="37">
        <v>2</v>
      </c>
      <c r="C7" s="38">
        <v>3</v>
      </c>
      <c r="D7" s="42">
        <v>4</v>
      </c>
      <c r="E7" s="38">
        <v>5</v>
      </c>
      <c r="F7" s="38">
        <v>6</v>
      </c>
      <c r="G7" s="39">
        <v>7</v>
      </c>
    </row>
    <row r="8" spans="1:18" ht="11.45" customHeight="1" x14ac:dyDescent="0.2">
      <c r="A8" s="43"/>
      <c r="B8" s="23"/>
      <c r="C8" s="40"/>
      <c r="D8" s="40"/>
      <c r="E8" s="40"/>
      <c r="F8" s="41"/>
      <c r="G8" s="41"/>
    </row>
    <row r="9" spans="1:18" ht="10.7" customHeight="1" x14ac:dyDescent="0.2">
      <c r="A9" s="44">
        <f>IF(C9&lt;&gt;"",COUNTA($C9:C$9),"")</f>
        <v>1</v>
      </c>
      <c r="B9" s="25" t="s">
        <v>85</v>
      </c>
      <c r="C9" s="40">
        <v>560.9</v>
      </c>
      <c r="D9" s="40">
        <v>558.03399999999999</v>
      </c>
      <c r="E9" s="40">
        <v>544.91099999999994</v>
      </c>
      <c r="F9" s="41">
        <v>-3</v>
      </c>
      <c r="G9" s="41">
        <v>-2.3516488242651832</v>
      </c>
      <c r="L9" s="26"/>
      <c r="M9" s="26"/>
      <c r="N9" s="26"/>
      <c r="Q9" s="27"/>
      <c r="R9" s="27"/>
    </row>
    <row r="10" spans="1:18" ht="10.7" customHeight="1" x14ac:dyDescent="0.2">
      <c r="A10" s="44">
        <f>IF(C10&lt;&gt;"",COUNTA($C$9:C10),"")</f>
        <v>2</v>
      </c>
      <c r="B10" s="25" t="s">
        <v>35</v>
      </c>
      <c r="C10" s="40">
        <v>331.82799999999997</v>
      </c>
      <c r="D10" s="40">
        <v>316.596</v>
      </c>
      <c r="E10" s="40">
        <v>310.072</v>
      </c>
      <c r="F10" s="41">
        <v>-6.5564087418783288</v>
      </c>
      <c r="G10" s="41">
        <v>-2.0606703811798042</v>
      </c>
      <c r="L10" s="26"/>
      <c r="M10" s="26"/>
      <c r="N10" s="26"/>
      <c r="Q10" s="27"/>
      <c r="R10" s="27"/>
    </row>
    <row r="11" spans="1:18" ht="10.7" customHeight="1" x14ac:dyDescent="0.2">
      <c r="A11" s="44">
        <f>IF(C11&lt;&gt;"",COUNTA($C$9:C11),"")</f>
        <v>3</v>
      </c>
      <c r="B11" s="25" t="s">
        <v>36</v>
      </c>
      <c r="C11" s="40">
        <v>326.48599999999999</v>
      </c>
      <c r="D11" s="40">
        <v>314.42700000000002</v>
      </c>
      <c r="E11" s="40">
        <v>306.83499999999998</v>
      </c>
      <c r="F11" s="41">
        <v>-6.0189410878261214</v>
      </c>
      <c r="G11" s="41">
        <v>-2.4145509132485472</v>
      </c>
      <c r="L11" s="26"/>
      <c r="M11" s="26"/>
      <c r="N11" s="26"/>
      <c r="Q11" s="27"/>
      <c r="R11" s="27"/>
    </row>
    <row r="12" spans="1:18" ht="10.7" customHeight="1" x14ac:dyDescent="0.2">
      <c r="A12" s="44">
        <f>IF(C12&lt;&gt;"",COUNTA($C$9:C12),"")</f>
        <v>4</v>
      </c>
      <c r="B12" s="25" t="s">
        <v>64</v>
      </c>
      <c r="C12" s="40">
        <v>5.3419999999999996</v>
      </c>
      <c r="D12" s="40">
        <v>2.169</v>
      </c>
      <c r="E12" s="40">
        <v>3.2370000000000001</v>
      </c>
      <c r="F12" s="41">
        <v>-39.404717334331714</v>
      </c>
      <c r="G12" s="41">
        <v>49.23928077455048</v>
      </c>
      <c r="L12" s="26"/>
      <c r="M12" s="26"/>
      <c r="N12" s="26"/>
      <c r="Q12" s="27"/>
      <c r="R12" s="27"/>
    </row>
    <row r="13" spans="1:18" ht="10.7" customHeight="1" x14ac:dyDescent="0.2">
      <c r="A13" s="44">
        <f>IF(C13&lt;&gt;"",COUNTA($C$9:C13),"")</f>
        <v>5</v>
      </c>
      <c r="B13" s="25" t="s">
        <v>37</v>
      </c>
      <c r="C13" s="40" t="s">
        <v>3</v>
      </c>
      <c r="D13" s="40" t="s">
        <v>3</v>
      </c>
      <c r="E13" s="40" t="s">
        <v>3</v>
      </c>
      <c r="F13" s="41" t="s">
        <v>9</v>
      </c>
      <c r="G13" s="41" t="s">
        <v>9</v>
      </c>
      <c r="L13" s="26"/>
      <c r="M13" s="26"/>
      <c r="N13" s="26"/>
      <c r="Q13" s="27"/>
      <c r="R13" s="27"/>
    </row>
    <row r="14" spans="1:18" ht="10.7" customHeight="1" x14ac:dyDescent="0.2">
      <c r="A14" s="44">
        <f>IF(C14&lt;&gt;"",COUNTA($C$9:C14),"")</f>
        <v>6</v>
      </c>
      <c r="B14" s="25" t="s">
        <v>38</v>
      </c>
      <c r="C14" s="40">
        <v>60.433</v>
      </c>
      <c r="D14" s="40">
        <v>66.944000000000003</v>
      </c>
      <c r="E14" s="40">
        <v>58.976999999999997</v>
      </c>
      <c r="F14" s="41">
        <v>-2.4092796981781532</v>
      </c>
      <c r="G14" s="41">
        <v>-11.900991873804969</v>
      </c>
      <c r="L14" s="26"/>
      <c r="M14" s="26"/>
      <c r="N14" s="26"/>
      <c r="Q14" s="27"/>
      <c r="R14" s="27"/>
    </row>
    <row r="15" spans="1:18" ht="10.7" customHeight="1" x14ac:dyDescent="0.2">
      <c r="A15" s="44">
        <f>IF(C15&lt;&gt;"",COUNTA($C$9:C15),"")</f>
        <v>7</v>
      </c>
      <c r="B15" s="25" t="s">
        <v>39</v>
      </c>
      <c r="C15" s="40">
        <v>14.196999999999999</v>
      </c>
      <c r="D15" s="40">
        <v>15.146000000000001</v>
      </c>
      <c r="E15" s="40">
        <v>14.108000000000001</v>
      </c>
      <c r="F15" s="41">
        <v>-0.62689300556455407</v>
      </c>
      <c r="G15" s="41">
        <v>-6.8532945992341183</v>
      </c>
      <c r="L15" s="26"/>
      <c r="M15" s="26"/>
      <c r="N15" s="26"/>
      <c r="Q15" s="27"/>
      <c r="R15" s="27"/>
    </row>
    <row r="16" spans="1:18" ht="10.7" customHeight="1" x14ac:dyDescent="0.2">
      <c r="A16" s="44">
        <f>IF(C16&lt;&gt;"",COUNTA($C$9:C16),"")</f>
        <v>8</v>
      </c>
      <c r="B16" s="25" t="s">
        <v>40</v>
      </c>
      <c r="C16" s="40">
        <v>138.79400000000001</v>
      </c>
      <c r="D16" s="40">
        <v>138.84399999999999</v>
      </c>
      <c r="E16" s="40">
        <v>139.76599999999999</v>
      </c>
      <c r="F16" s="41">
        <v>0.70031845757020506</v>
      </c>
      <c r="G16" s="41">
        <v>0.66405462245397473</v>
      </c>
      <c r="L16" s="26"/>
      <c r="M16" s="26"/>
      <c r="N16" s="26"/>
      <c r="Q16" s="27"/>
      <c r="R16" s="27"/>
    </row>
    <row r="17" spans="1:18" ht="10.7" customHeight="1" x14ac:dyDescent="0.2">
      <c r="A17" s="44">
        <f>IF(C17&lt;&gt;"",COUNTA($C$9:C17),"")</f>
        <v>9</v>
      </c>
      <c r="B17" s="25" t="s">
        <v>41</v>
      </c>
      <c r="C17" s="40">
        <v>128.78100000000001</v>
      </c>
      <c r="D17" s="40">
        <v>131.11500000000001</v>
      </c>
      <c r="E17" s="40">
        <v>131.77699999999999</v>
      </c>
      <c r="F17" s="41">
        <v>2.3264301410922457</v>
      </c>
      <c r="G17" s="41">
        <v>0.50490027838156948</v>
      </c>
      <c r="L17" s="26"/>
      <c r="M17" s="26"/>
      <c r="N17" s="26"/>
      <c r="Q17" s="27"/>
      <c r="R17" s="27"/>
    </row>
    <row r="18" spans="1:18" ht="10.7" customHeight="1" x14ac:dyDescent="0.2">
      <c r="A18" s="44">
        <f>IF(C18&lt;&gt;"",COUNTA($C$9:C18),"")</f>
        <v>10</v>
      </c>
      <c r="B18" s="25" t="s">
        <v>42</v>
      </c>
      <c r="C18" s="40">
        <v>10.013999999999999</v>
      </c>
      <c r="D18" s="40">
        <v>7.73</v>
      </c>
      <c r="E18" s="40">
        <v>7.9889999999999999</v>
      </c>
      <c r="F18" s="41">
        <v>-20.221689634511677</v>
      </c>
      <c r="G18" s="41">
        <v>3.3505821474773541</v>
      </c>
      <c r="L18" s="26"/>
      <c r="M18" s="26"/>
      <c r="N18" s="26"/>
      <c r="Q18" s="27"/>
      <c r="R18" s="27"/>
    </row>
    <row r="19" spans="1:18" ht="10.7" customHeight="1" x14ac:dyDescent="0.2">
      <c r="A19" s="44">
        <f>IF(C19&lt;&gt;"",COUNTA($C$9:C19),"")</f>
        <v>11</v>
      </c>
      <c r="B19" s="25" t="s">
        <v>43</v>
      </c>
      <c r="C19" s="40">
        <v>9.9169999999999998</v>
      </c>
      <c r="D19" s="40">
        <v>13.705</v>
      </c>
      <c r="E19" s="40">
        <v>11.278</v>
      </c>
      <c r="F19" s="41">
        <v>13.72390844005244</v>
      </c>
      <c r="G19" s="41">
        <v>-17.708865377599423</v>
      </c>
      <c r="L19" s="26"/>
      <c r="M19" s="26"/>
      <c r="N19" s="26"/>
      <c r="Q19" s="27"/>
      <c r="R19" s="27"/>
    </row>
    <row r="20" spans="1:18" ht="10.7" customHeight="1" x14ac:dyDescent="0.2">
      <c r="A20" s="44">
        <f>IF(C20&lt;&gt;"",COUNTA($C$9:C20),"")</f>
        <v>12</v>
      </c>
      <c r="B20" s="25" t="s">
        <v>44</v>
      </c>
      <c r="C20" s="40">
        <v>0.47499999999999998</v>
      </c>
      <c r="D20" s="40">
        <v>0.503</v>
      </c>
      <c r="E20" s="40">
        <v>0.36199999999999999</v>
      </c>
      <c r="F20" s="41">
        <v>-23.78947368421052</v>
      </c>
      <c r="G20" s="41">
        <v>-28.03180914512923</v>
      </c>
      <c r="L20" s="26"/>
      <c r="M20" s="26"/>
      <c r="N20" s="26"/>
      <c r="Q20" s="27"/>
      <c r="R20" s="27"/>
    </row>
    <row r="21" spans="1:18" ht="10.7" customHeight="1" x14ac:dyDescent="0.2">
      <c r="A21" s="44">
        <f>IF(C21&lt;&gt;"",COUNTA($C$9:C21),"")</f>
        <v>13</v>
      </c>
      <c r="B21" s="25" t="s">
        <v>45</v>
      </c>
      <c r="C21" s="40">
        <v>4.8099999999999996</v>
      </c>
      <c r="D21" s="40">
        <v>5.8529999999999998</v>
      </c>
      <c r="E21" s="40">
        <v>9.8089999999999993</v>
      </c>
      <c r="F21" s="41">
        <v>103.92931392931393</v>
      </c>
      <c r="G21" s="41">
        <v>67.589270459593365</v>
      </c>
      <c r="L21" s="26"/>
      <c r="M21" s="26"/>
      <c r="N21" s="26"/>
      <c r="Q21" s="27"/>
      <c r="R21" s="27"/>
    </row>
    <row r="22" spans="1:18" ht="10.7" customHeight="1" x14ac:dyDescent="0.2">
      <c r="A22" s="44">
        <f>IF(C22&lt;&gt;"",COUNTA($C$9:C22),"")</f>
        <v>14</v>
      </c>
      <c r="B22" s="25" t="s">
        <v>66</v>
      </c>
      <c r="C22" s="40">
        <v>0.41299999999999998</v>
      </c>
      <c r="D22" s="40">
        <v>0.442</v>
      </c>
      <c r="E22" s="40">
        <v>0.5</v>
      </c>
      <c r="F22" s="41">
        <v>31</v>
      </c>
      <c r="G22" s="41">
        <v>22</v>
      </c>
      <c r="L22" s="26"/>
      <c r="M22" s="26"/>
      <c r="N22" s="26"/>
      <c r="Q22" s="27"/>
      <c r="R22" s="27"/>
    </row>
    <row r="23" spans="1:18" ht="10.7" customHeight="1" x14ac:dyDescent="0.2">
      <c r="A23" s="44">
        <f>IF(C23&lt;&gt;"",COUNTA($C$9:C23),"")</f>
        <v>15</v>
      </c>
      <c r="B23" s="25" t="s">
        <v>24</v>
      </c>
      <c r="C23" s="40">
        <v>199.46899999999999</v>
      </c>
      <c r="D23" s="40">
        <v>194.90600000000001</v>
      </c>
      <c r="E23" s="40">
        <v>176.77600000000001</v>
      </c>
      <c r="F23" s="41">
        <v>-11.376705152179042</v>
      </c>
      <c r="G23" s="41">
        <v>-9.3019198998491532</v>
      </c>
      <c r="L23" s="26"/>
      <c r="M23" s="26"/>
      <c r="N23" s="26"/>
      <c r="Q23" s="27"/>
      <c r="R23" s="27"/>
    </row>
    <row r="24" spans="1:18" ht="10.7" customHeight="1" x14ac:dyDescent="0.2">
      <c r="A24" s="44">
        <f>IF(C24&lt;&gt;"",COUNTA($C$9:C24),"")</f>
        <v>16</v>
      </c>
      <c r="B24" s="25" t="s">
        <v>86</v>
      </c>
      <c r="C24" s="40">
        <v>3.5</v>
      </c>
      <c r="D24" s="40">
        <v>2.8980000000000001</v>
      </c>
      <c r="E24" s="40">
        <v>1.6879999999999999</v>
      </c>
      <c r="F24" s="41">
        <v>-51.771428571428572</v>
      </c>
      <c r="G24" s="41">
        <v>-41.752933057280885</v>
      </c>
      <c r="L24" s="26"/>
      <c r="M24" s="26"/>
      <c r="N24" s="26"/>
      <c r="Q24" s="27"/>
      <c r="R24" s="27"/>
    </row>
    <row r="25" spans="1:18" ht="10.7" customHeight="1" x14ac:dyDescent="0.2">
      <c r="A25" s="44">
        <f>IF(C25&lt;&gt;"",COUNTA($C$9:C25),"")</f>
        <v>17</v>
      </c>
      <c r="B25" s="25" t="s">
        <v>46</v>
      </c>
      <c r="C25" s="40">
        <v>158.84299999999999</v>
      </c>
      <c r="D25" s="40">
        <v>153.90199999999999</v>
      </c>
      <c r="E25" s="40">
        <v>136.78200000000001</v>
      </c>
      <c r="F25" s="41">
        <v>-13.888556625095219</v>
      </c>
      <c r="G25" s="41">
        <v>-11.123962001793345</v>
      </c>
      <c r="L25" s="26"/>
      <c r="M25" s="26"/>
      <c r="N25" s="26"/>
      <c r="Q25" s="27"/>
      <c r="R25" s="27"/>
    </row>
    <row r="26" spans="1:18" ht="10.7" customHeight="1" x14ac:dyDescent="0.2">
      <c r="A26" s="44">
        <f>IF(C26&lt;&gt;"",COUNTA($C$9:C26),"")</f>
        <v>18</v>
      </c>
      <c r="B26" s="25" t="s">
        <v>47</v>
      </c>
      <c r="C26" s="40">
        <v>15.208</v>
      </c>
      <c r="D26" s="40">
        <v>17.841999999999999</v>
      </c>
      <c r="E26" s="40">
        <v>19.373999999999999</v>
      </c>
      <c r="F26" s="41">
        <v>27.393477117306688</v>
      </c>
      <c r="G26" s="41">
        <v>8.5864813361730796</v>
      </c>
      <c r="L26" s="26"/>
      <c r="M26" s="26"/>
      <c r="N26" s="26"/>
      <c r="Q26" s="27"/>
      <c r="R26" s="27"/>
    </row>
    <row r="27" spans="1:18" ht="10.7" customHeight="1" x14ac:dyDescent="0.2">
      <c r="A27" s="44">
        <f>IF(C27&lt;&gt;"",COUNTA($C$9:C27),"")</f>
        <v>19</v>
      </c>
      <c r="B27" s="25" t="s">
        <v>48</v>
      </c>
      <c r="C27" s="40">
        <v>21.890999999999998</v>
      </c>
      <c r="D27" s="40">
        <v>20.260999999999999</v>
      </c>
      <c r="E27" s="40">
        <v>18.709</v>
      </c>
      <c r="F27" s="41">
        <v>-14.535653921702988</v>
      </c>
      <c r="G27" s="41">
        <v>-7.6600365233700245</v>
      </c>
      <c r="L27" s="26"/>
      <c r="M27" s="26"/>
      <c r="N27" s="26"/>
      <c r="Q27" s="27"/>
      <c r="R27" s="27"/>
    </row>
    <row r="28" spans="1:18" ht="10.7" customHeight="1" x14ac:dyDescent="0.2">
      <c r="A28" s="44">
        <f>IF(C28&lt;&gt;"",COUNTA($C$9:C28),"")</f>
        <v>20</v>
      </c>
      <c r="B28" s="25" t="s">
        <v>49</v>
      </c>
      <c r="C28" s="40">
        <v>2.7E-2</v>
      </c>
      <c r="D28" s="40">
        <v>4.0000000000000001E-3</v>
      </c>
      <c r="E28" s="40">
        <v>0.22500000000000001</v>
      </c>
      <c r="F28" s="41" t="s">
        <v>91</v>
      </c>
      <c r="G28" s="41" t="s">
        <v>9</v>
      </c>
      <c r="L28" s="26"/>
      <c r="M28" s="26"/>
      <c r="N28" s="26"/>
      <c r="Q28" s="27"/>
      <c r="R28" s="27"/>
    </row>
    <row r="29" spans="1:18" ht="10.7" customHeight="1" x14ac:dyDescent="0.2">
      <c r="A29" s="44">
        <f>IF(C29&lt;&gt;"",COUNTA($C$9:C29),"")</f>
        <v>21</v>
      </c>
      <c r="B29" s="25" t="s">
        <v>25</v>
      </c>
      <c r="C29" s="40">
        <v>39.472000000000001</v>
      </c>
      <c r="D29" s="40">
        <v>44.661999999999999</v>
      </c>
      <c r="E29" s="40">
        <v>46.122</v>
      </c>
      <c r="F29" s="41">
        <v>16.8473854884475</v>
      </c>
      <c r="G29" s="41">
        <v>3.2689982535488724</v>
      </c>
      <c r="L29" s="26"/>
      <c r="M29" s="26"/>
      <c r="N29" s="26"/>
      <c r="Q29" s="27"/>
      <c r="R29" s="27"/>
    </row>
    <row r="30" spans="1:18" ht="10.7" customHeight="1" x14ac:dyDescent="0.2">
      <c r="A30" s="44">
        <f>IF(C30&lt;&gt;"",COUNTA($C$9:C30),"")</f>
        <v>22</v>
      </c>
      <c r="B30" s="25" t="s">
        <v>65</v>
      </c>
      <c r="C30" s="40">
        <v>12.47</v>
      </c>
      <c r="D30" s="40">
        <v>12.722</v>
      </c>
      <c r="E30" s="40">
        <v>12.759</v>
      </c>
      <c r="F30" s="41">
        <v>2.317562149157979</v>
      </c>
      <c r="G30" s="41">
        <v>0.29083477440653382</v>
      </c>
      <c r="L30" s="26"/>
      <c r="M30" s="26"/>
      <c r="N30" s="26"/>
      <c r="Q30" s="27"/>
      <c r="R30" s="27"/>
    </row>
    <row r="31" spans="1:18" ht="10.7" customHeight="1" x14ac:dyDescent="0.2">
      <c r="A31" s="44">
        <f>IF(C31&lt;&gt;"",COUNTA($C$9:C31),"")</f>
        <v>23</v>
      </c>
      <c r="B31" s="25" t="s">
        <v>50</v>
      </c>
      <c r="C31" s="40">
        <v>26.782</v>
      </c>
      <c r="D31" s="40">
        <v>31.725000000000001</v>
      </c>
      <c r="E31" s="40">
        <v>33.082999999999998</v>
      </c>
      <c r="F31" s="41">
        <v>23.526995743409756</v>
      </c>
      <c r="G31" s="41">
        <v>4.2805358550039472</v>
      </c>
      <c r="L31" s="26"/>
      <c r="M31" s="26"/>
      <c r="N31" s="26"/>
      <c r="Q31" s="27"/>
      <c r="R31" s="27"/>
    </row>
    <row r="32" spans="1:18" ht="10.7" customHeight="1" x14ac:dyDescent="0.2">
      <c r="A32" s="44">
        <f>IF(C32&lt;&gt;"",COUNTA($C$9:C32),"")</f>
        <v>24</v>
      </c>
      <c r="B32" s="25" t="s">
        <v>51</v>
      </c>
      <c r="C32" s="40">
        <v>0.22</v>
      </c>
      <c r="D32" s="40">
        <v>0.215</v>
      </c>
      <c r="E32" s="40">
        <v>0.28000000000000003</v>
      </c>
      <c r="F32" s="41">
        <v>27.272727272727266</v>
      </c>
      <c r="G32" s="41">
        <v>30.232558139534888</v>
      </c>
      <c r="L32" s="26"/>
      <c r="M32" s="26"/>
      <c r="N32" s="26"/>
      <c r="Q32" s="27"/>
      <c r="R32" s="27"/>
    </row>
    <row r="33" spans="1:18" ht="10.7" customHeight="1" x14ac:dyDescent="0.2">
      <c r="A33" s="44">
        <f>IF(C33&lt;&gt;"",COUNTA($C$9:C33),"")</f>
        <v>25</v>
      </c>
      <c r="B33" s="25" t="s">
        <v>87</v>
      </c>
      <c r="C33" s="40">
        <v>26.082999999999998</v>
      </c>
      <c r="D33" s="40">
        <v>41.024999999999999</v>
      </c>
      <c r="E33" s="40">
        <v>46.692999999999998</v>
      </c>
      <c r="F33" s="41">
        <v>79.016984242610135</v>
      </c>
      <c r="G33" s="41">
        <v>13.815965874466784</v>
      </c>
      <c r="L33" s="26"/>
      <c r="M33" s="26"/>
      <c r="N33" s="26"/>
      <c r="Q33" s="27"/>
      <c r="R33" s="27"/>
    </row>
    <row r="34" spans="1:18" ht="10.7" customHeight="1" x14ac:dyDescent="0.2">
      <c r="A34" s="44">
        <f>IF(C34&lt;&gt;"",COUNTA($C$9:C34),"")</f>
        <v>26</v>
      </c>
      <c r="B34" s="25" t="s">
        <v>52</v>
      </c>
      <c r="C34" s="40">
        <v>11.016999999999999</v>
      </c>
      <c r="D34" s="40">
        <v>20.509</v>
      </c>
      <c r="E34" s="40">
        <v>25.792000000000002</v>
      </c>
      <c r="F34" s="41">
        <v>134.1109194880639</v>
      </c>
      <c r="G34" s="41">
        <v>25.759422692476477</v>
      </c>
      <c r="L34" s="26"/>
      <c r="M34" s="26"/>
      <c r="N34" s="26"/>
      <c r="Q34" s="27"/>
      <c r="R34" s="27"/>
    </row>
    <row r="35" spans="1:18" ht="10.7" customHeight="1" x14ac:dyDescent="0.2">
      <c r="A35" s="44">
        <f>IF(C35&lt;&gt;"",COUNTA($C$9:C35),"")</f>
        <v>27</v>
      </c>
      <c r="B35" s="25" t="s">
        <v>53</v>
      </c>
      <c r="C35" s="40">
        <v>4.7889999999999997</v>
      </c>
      <c r="D35" s="40">
        <v>6.6559999999999997</v>
      </c>
      <c r="E35" s="40">
        <v>6.51</v>
      </c>
      <c r="F35" s="41">
        <v>35.936521194403838</v>
      </c>
      <c r="G35" s="41">
        <v>-2.1935096153846132</v>
      </c>
      <c r="L35" s="26"/>
      <c r="M35" s="26"/>
      <c r="N35" s="26"/>
      <c r="Q35" s="27"/>
      <c r="R35" s="27"/>
    </row>
    <row r="36" spans="1:18" ht="10.7" customHeight="1" x14ac:dyDescent="0.2">
      <c r="A36" s="44">
        <f>IF(C36&lt;&gt;"",COUNTA($C$9:C36),"")</f>
        <v>28</v>
      </c>
      <c r="B36" s="25" t="s">
        <v>54</v>
      </c>
      <c r="C36" s="40">
        <v>6.1150000000000002</v>
      </c>
      <c r="D36" s="40">
        <v>7.7750000000000004</v>
      </c>
      <c r="E36" s="40">
        <v>7.5960000000000001</v>
      </c>
      <c r="F36" s="41">
        <v>24.219133278822568</v>
      </c>
      <c r="G36" s="41">
        <v>-2.3022508038585272</v>
      </c>
      <c r="L36" s="26"/>
      <c r="M36" s="26"/>
      <c r="N36" s="26"/>
      <c r="Q36" s="27"/>
      <c r="R36" s="27"/>
    </row>
    <row r="37" spans="1:18" ht="10.7" customHeight="1" x14ac:dyDescent="0.2">
      <c r="A37" s="44">
        <f>IF(C37&lt;&gt;"",COUNTA($C$9:C37),"")</f>
        <v>29</v>
      </c>
      <c r="B37" s="25" t="s">
        <v>62</v>
      </c>
      <c r="C37" s="40">
        <v>4.2</v>
      </c>
      <c r="D37" s="40">
        <v>6.1</v>
      </c>
      <c r="E37" s="40">
        <v>6.8</v>
      </c>
      <c r="F37" s="41">
        <v>63</v>
      </c>
      <c r="G37" s="41">
        <v>12</v>
      </c>
      <c r="L37" s="26"/>
      <c r="M37" s="26"/>
      <c r="N37" s="26"/>
      <c r="Q37" s="27"/>
      <c r="R37" s="27"/>
    </row>
    <row r="38" spans="1:18" ht="10.7" customHeight="1" x14ac:dyDescent="0.2">
      <c r="A38" s="44">
        <f>IF(C38&lt;&gt;"",COUNTA($C$9:C38),"")</f>
        <v>30</v>
      </c>
      <c r="B38" s="25" t="s">
        <v>26</v>
      </c>
      <c r="C38" s="40">
        <v>198.2</v>
      </c>
      <c r="D38" s="40">
        <v>178.703</v>
      </c>
      <c r="E38" s="40">
        <v>201.339</v>
      </c>
      <c r="F38" s="41">
        <v>1</v>
      </c>
      <c r="G38" s="41">
        <v>12.666827081806119</v>
      </c>
      <c r="L38" s="26"/>
      <c r="M38" s="26"/>
      <c r="N38" s="26"/>
      <c r="Q38" s="27"/>
      <c r="R38" s="27"/>
    </row>
    <row r="39" spans="1:18" s="29" customFormat="1" ht="10.7" customHeight="1" x14ac:dyDescent="0.2">
      <c r="A39" s="45">
        <f>IF(C39&lt;&gt;"",COUNTA($C$9:C39),"")</f>
        <v>31</v>
      </c>
      <c r="B39" s="28" t="s">
        <v>88</v>
      </c>
      <c r="C39" s="40">
        <v>196.86099999999999</v>
      </c>
      <c r="D39" s="40">
        <v>176.48599999999999</v>
      </c>
      <c r="E39" s="40">
        <v>199.21299999999999</v>
      </c>
      <c r="F39" s="41">
        <v>1.1947516267823488</v>
      </c>
      <c r="G39" s="41">
        <v>12.877508697573745</v>
      </c>
      <c r="H39" s="22"/>
      <c r="I39" s="22"/>
      <c r="J39" s="22"/>
      <c r="L39" s="26"/>
      <c r="M39" s="26"/>
      <c r="N39" s="26"/>
      <c r="P39" s="22"/>
      <c r="Q39" s="27"/>
      <c r="R39" s="27"/>
    </row>
    <row r="40" spans="1:18" ht="10.7" customHeight="1" x14ac:dyDescent="0.2">
      <c r="A40" s="44">
        <f>IF(C40&lt;&gt;"",COUNTA($C$9:C40),"")</f>
        <v>32</v>
      </c>
      <c r="B40" s="25" t="s">
        <v>55</v>
      </c>
      <c r="C40" s="40">
        <v>194.89500000000001</v>
      </c>
      <c r="D40" s="40">
        <v>173.642</v>
      </c>
      <c r="E40" s="40">
        <v>192.42599999999999</v>
      </c>
      <c r="F40" s="41">
        <v>-1.2668359886092446</v>
      </c>
      <c r="G40" s="41">
        <v>10.817659322053416</v>
      </c>
      <c r="L40" s="26"/>
      <c r="M40" s="26"/>
      <c r="N40" s="26"/>
      <c r="Q40" s="27"/>
      <c r="R40" s="27"/>
    </row>
    <row r="41" spans="1:18" ht="10.7" customHeight="1" x14ac:dyDescent="0.2">
      <c r="A41" s="44">
        <f>IF(C41&lt;&gt;"",COUNTA($C$9:C41),"")</f>
        <v>33</v>
      </c>
      <c r="B41" s="25" t="s">
        <v>56</v>
      </c>
      <c r="C41" s="40">
        <v>0.19600000000000001</v>
      </c>
      <c r="D41" s="40" t="s">
        <v>2</v>
      </c>
      <c r="E41" s="40">
        <v>0.54800000000000004</v>
      </c>
      <c r="F41" s="41">
        <v>179.59183673469386</v>
      </c>
      <c r="G41" s="41" t="s">
        <v>92</v>
      </c>
      <c r="L41" s="26"/>
      <c r="M41" s="26"/>
      <c r="N41" s="26"/>
      <c r="Q41" s="27"/>
      <c r="R41" s="27"/>
    </row>
    <row r="42" spans="1:18" ht="10.7" customHeight="1" x14ac:dyDescent="0.2">
      <c r="A42" s="44">
        <f>IF(C42&lt;&gt;"",COUNTA($C$9:C42),"")</f>
        <v>34</v>
      </c>
      <c r="B42" s="25" t="s">
        <v>57</v>
      </c>
      <c r="C42" s="40">
        <v>1.091</v>
      </c>
      <c r="D42" s="40">
        <v>2.137</v>
      </c>
      <c r="E42" s="40">
        <v>5.2779999999999996</v>
      </c>
      <c r="F42" s="41" t="s">
        <v>92</v>
      </c>
      <c r="G42" s="41">
        <v>146.98175011698643</v>
      </c>
      <c r="L42" s="26"/>
      <c r="M42" s="26"/>
      <c r="N42" s="26"/>
      <c r="Q42" s="27"/>
      <c r="R42" s="27"/>
    </row>
    <row r="43" spans="1:18" ht="10.7" customHeight="1" x14ac:dyDescent="0.2">
      <c r="A43" s="44">
        <f>IF(C43&lt;&gt;"",COUNTA($C$9:C43),"")</f>
        <v>35</v>
      </c>
      <c r="B43" s="25" t="s">
        <v>58</v>
      </c>
      <c r="C43" s="40">
        <v>0.2</v>
      </c>
      <c r="D43" s="40">
        <v>0.249</v>
      </c>
      <c r="E43" s="40">
        <v>0.26400000000000001</v>
      </c>
      <c r="F43" s="41">
        <v>32</v>
      </c>
      <c r="G43" s="41">
        <v>6.0240963855421654</v>
      </c>
      <c r="L43" s="26"/>
      <c r="M43" s="26"/>
      <c r="N43" s="26"/>
      <c r="Q43" s="27"/>
      <c r="R43" s="27"/>
    </row>
    <row r="44" spans="1:18" ht="10.7" customHeight="1" x14ac:dyDescent="0.2">
      <c r="A44" s="44">
        <f>IF(C44&lt;&gt;"",COUNTA($C$9:C44),"")</f>
        <v>36</v>
      </c>
      <c r="B44" s="25" t="s">
        <v>89</v>
      </c>
      <c r="C44" s="40">
        <v>0.47899999999999998</v>
      </c>
      <c r="D44" s="40">
        <v>0.34699999999999998</v>
      </c>
      <c r="E44" s="40">
        <v>0.69699999999999995</v>
      </c>
      <c r="F44" s="41">
        <v>45.511482254697285</v>
      </c>
      <c r="G44" s="41">
        <v>100.86455331412103</v>
      </c>
      <c r="L44" s="26"/>
      <c r="M44" s="26"/>
      <c r="N44" s="26"/>
      <c r="Q44" s="27"/>
      <c r="R44" s="27"/>
    </row>
    <row r="45" spans="1:18" ht="10.7" customHeight="1" x14ac:dyDescent="0.2">
      <c r="A45" s="44">
        <f>IF(C45&lt;&gt;"",COUNTA($C$9:C45),"")</f>
        <v>37</v>
      </c>
      <c r="B45" s="25" t="s">
        <v>59</v>
      </c>
      <c r="C45" s="40">
        <v>1.4</v>
      </c>
      <c r="D45" s="40">
        <v>2.2170000000000001</v>
      </c>
      <c r="E45" s="40">
        <v>2.1259999999999999</v>
      </c>
      <c r="F45" s="41">
        <v>57</v>
      </c>
      <c r="G45" s="41">
        <v>-4.104645917907078</v>
      </c>
      <c r="L45" s="26"/>
      <c r="M45" s="26"/>
      <c r="N45" s="26"/>
      <c r="Q45" s="27"/>
      <c r="R45" s="27"/>
    </row>
    <row r="46" spans="1:18" ht="10.7" customHeight="1" x14ac:dyDescent="0.2">
      <c r="A46" s="44">
        <f>IF(C46&lt;&gt;"",COUNTA($C$9:C46),"")</f>
        <v>38</v>
      </c>
      <c r="B46" s="25" t="s">
        <v>27</v>
      </c>
      <c r="C46" s="40">
        <v>3.4</v>
      </c>
      <c r="D46" s="40">
        <v>3.55</v>
      </c>
      <c r="E46" s="40">
        <v>3.0880000000000001</v>
      </c>
      <c r="F46" s="41">
        <v>-10</v>
      </c>
      <c r="G46" s="41">
        <v>-13.014084507042256</v>
      </c>
      <c r="L46" s="26"/>
      <c r="M46" s="26"/>
      <c r="N46" s="26"/>
      <c r="Q46" s="27"/>
      <c r="R46" s="27"/>
    </row>
    <row r="47" spans="1:18" ht="10.7" customHeight="1" x14ac:dyDescent="0.2">
      <c r="A47" s="44">
        <f>IF(C47&lt;&gt;"",COUNTA($C$9:C47),"")</f>
        <v>39</v>
      </c>
      <c r="B47" s="25" t="s">
        <v>60</v>
      </c>
      <c r="C47" s="40">
        <v>3.4</v>
      </c>
      <c r="D47" s="40">
        <v>3.4980000000000002</v>
      </c>
      <c r="E47" s="40">
        <v>3.0649999999999999</v>
      </c>
      <c r="F47" s="41">
        <v>-10</v>
      </c>
      <c r="G47" s="41">
        <v>-13</v>
      </c>
      <c r="L47" s="26"/>
      <c r="M47" s="26"/>
      <c r="N47" s="26"/>
      <c r="Q47" s="27"/>
      <c r="R47" s="27"/>
    </row>
    <row r="48" spans="1:18" ht="10.7" customHeight="1" x14ac:dyDescent="0.2">
      <c r="A48" s="44">
        <f>IF(C48&lt;&gt;"",COUNTA($C$9:C48),"")</f>
        <v>40</v>
      </c>
      <c r="B48" s="25" t="s">
        <v>61</v>
      </c>
      <c r="C48" s="40">
        <v>0</v>
      </c>
      <c r="D48" s="40">
        <v>5.1999999999999998E-2</v>
      </c>
      <c r="E48" s="40">
        <v>0.02</v>
      </c>
      <c r="F48" s="41">
        <v>-48</v>
      </c>
      <c r="G48" s="41">
        <v>-59</v>
      </c>
      <c r="L48" s="26"/>
      <c r="M48" s="26"/>
      <c r="N48" s="26"/>
      <c r="Q48" s="27"/>
      <c r="R48" s="27"/>
    </row>
    <row r="49" spans="1:18" ht="10.7" customHeight="1" x14ac:dyDescent="0.2">
      <c r="A49" s="44">
        <f>IF(C49&lt;&gt;"",COUNTA($C$9:C49),"")</f>
        <v>41</v>
      </c>
      <c r="B49" s="25" t="s">
        <v>75</v>
      </c>
      <c r="C49" s="40">
        <v>41.192999999999998</v>
      </c>
      <c r="D49" s="40">
        <v>45.771000000000001</v>
      </c>
      <c r="E49" s="40">
        <v>48</v>
      </c>
      <c r="F49" s="41">
        <v>17</v>
      </c>
      <c r="G49" s="41">
        <v>5</v>
      </c>
      <c r="L49" s="26"/>
      <c r="M49" s="26"/>
      <c r="N49" s="26"/>
      <c r="Q49" s="27"/>
      <c r="R49" s="27"/>
    </row>
    <row r="50" spans="1:18" x14ac:dyDescent="0.2">
      <c r="B50" s="30"/>
      <c r="C50" s="31"/>
      <c r="D50" s="32"/>
      <c r="E50" s="32"/>
      <c r="F50" s="30"/>
      <c r="G50" s="30"/>
    </row>
    <row r="66" spans="2:2" x14ac:dyDescent="0.2">
      <c r="B66" s="33"/>
    </row>
  </sheetData>
  <mergeCells count="13">
    <mergeCell ref="A1:B1"/>
    <mergeCell ref="C1:G1"/>
    <mergeCell ref="A2:A6"/>
    <mergeCell ref="C3:C5"/>
    <mergeCell ref="D3:D5"/>
    <mergeCell ref="E3:E5"/>
    <mergeCell ref="F4:F5"/>
    <mergeCell ref="G4:G5"/>
    <mergeCell ref="F6:G6"/>
    <mergeCell ref="C6:E6"/>
    <mergeCell ref="B2:B6"/>
    <mergeCell ref="C2:E2"/>
    <mergeCell ref="F2: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C113 2022 00&amp;R&amp;"-,Standard"&amp;7&amp;P</oddFooter>
    <evenFooter>&amp;L&amp;7&amp;P&amp;R&amp;7StatA MV, Statistischer Bericht  C113 2020 00</even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14" customWidth="1"/>
    <col min="2" max="2" width="80.7109375" style="16" customWidth="1"/>
    <col min="3" max="16384" width="11.42578125" style="16"/>
  </cols>
  <sheetData>
    <row r="1" spans="1:2" s="46" customFormat="1" ht="30" customHeight="1" x14ac:dyDescent="0.2">
      <c r="A1" s="79" t="s">
        <v>31</v>
      </c>
      <c r="B1" s="79"/>
    </row>
    <row r="2" spans="1:2" ht="12" customHeight="1" x14ac:dyDescent="0.2">
      <c r="A2" s="14" t="s">
        <v>32</v>
      </c>
      <c r="B2" s="15" t="s">
        <v>67</v>
      </c>
    </row>
    <row r="3" spans="1:2" ht="8.1" customHeight="1" x14ac:dyDescent="0.2">
      <c r="B3" s="15"/>
    </row>
    <row r="4" spans="1:2" ht="12" customHeight="1" x14ac:dyDescent="0.2">
      <c r="A4" s="14" t="s">
        <v>33</v>
      </c>
      <c r="B4" s="15" t="s">
        <v>81</v>
      </c>
    </row>
    <row r="5" spans="1:2" ht="8.1" customHeight="1" x14ac:dyDescent="0.2">
      <c r="B5" s="15"/>
    </row>
    <row r="6" spans="1:2" ht="11.45" customHeight="1" x14ac:dyDescent="0.2">
      <c r="B6" s="15"/>
    </row>
    <row r="7" spans="1:2" ht="8.1" customHeight="1" x14ac:dyDescent="0.2">
      <c r="B7" s="15"/>
    </row>
    <row r="8" spans="1:2" ht="11.45" customHeight="1" x14ac:dyDescent="0.2">
      <c r="B8" s="15"/>
    </row>
    <row r="9" spans="1:2" ht="8.1" customHeight="1" x14ac:dyDescent="0.2">
      <c r="A9" s="17"/>
      <c r="B9" s="15"/>
    </row>
    <row r="10" spans="1:2" ht="11.45" customHeight="1" x14ac:dyDescent="0.2">
      <c r="A10" s="17"/>
    </row>
    <row r="11" spans="1:2" ht="8.1" customHeight="1" x14ac:dyDescent="0.2">
      <c r="A11" s="17"/>
      <c r="B11" s="15"/>
    </row>
    <row r="12" spans="1:2" ht="11.45" customHeight="1" x14ac:dyDescent="0.2">
      <c r="A12" s="17"/>
      <c r="B12" s="15"/>
    </row>
    <row r="13" spans="1:2" ht="8.1" customHeight="1" x14ac:dyDescent="0.2">
      <c r="A13" s="17"/>
      <c r="B13" s="15"/>
    </row>
    <row r="14" spans="1:2" ht="11.45" customHeight="1" x14ac:dyDescent="0.2">
      <c r="A14" s="17"/>
      <c r="B14" s="15"/>
    </row>
    <row r="15" spans="1:2" ht="8.1" customHeight="1" x14ac:dyDescent="0.2">
      <c r="A15" s="17"/>
      <c r="B15" s="15"/>
    </row>
    <row r="16" spans="1:2" ht="11.45" customHeight="1" x14ac:dyDescent="0.2">
      <c r="A16" s="17"/>
      <c r="B16" s="15"/>
    </row>
    <row r="17" spans="1:2" ht="8.1" customHeight="1" x14ac:dyDescent="0.2">
      <c r="A17" s="17"/>
      <c r="B17" s="15"/>
    </row>
    <row r="18" spans="1:2" ht="11.45" customHeight="1" x14ac:dyDescent="0.2">
      <c r="A18" s="17"/>
      <c r="B18" s="15"/>
    </row>
    <row r="19" spans="1:2" ht="8.1" customHeight="1" x14ac:dyDescent="0.2">
      <c r="A19" s="17"/>
      <c r="B19" s="15"/>
    </row>
    <row r="20" spans="1:2" ht="11.45" customHeight="1" x14ac:dyDescent="0.2">
      <c r="A20" s="17"/>
      <c r="B20" s="18"/>
    </row>
    <row r="21" spans="1:2" ht="8.1" customHeight="1" x14ac:dyDescent="0.2">
      <c r="A21" s="19"/>
      <c r="B21" s="18"/>
    </row>
    <row r="22" spans="1:2" ht="11.45" customHeight="1" x14ac:dyDescent="0.2">
      <c r="A22" s="19"/>
      <c r="B22" s="18"/>
    </row>
    <row r="23" spans="1:2" ht="8.1" customHeight="1" x14ac:dyDescent="0.2">
      <c r="A23" s="19"/>
      <c r="B23" s="18"/>
    </row>
    <row r="24" spans="1:2" ht="11.45" customHeight="1" x14ac:dyDescent="0.2">
      <c r="A24" s="19"/>
      <c r="B24" s="18"/>
    </row>
    <row r="25" spans="1:2" ht="8.1" customHeight="1" x14ac:dyDescent="0.2">
      <c r="A25" s="19"/>
      <c r="B25" s="18"/>
    </row>
    <row r="26" spans="1:2" ht="11.45" customHeight="1" x14ac:dyDescent="0.2">
      <c r="A26" s="19"/>
      <c r="B26" s="18"/>
    </row>
    <row r="27" spans="1:2" ht="8.1" customHeight="1" x14ac:dyDescent="0.2">
      <c r="A27" s="19"/>
      <c r="B27" s="18"/>
    </row>
    <row r="28" spans="1:2" ht="11.45" customHeight="1" x14ac:dyDescent="0.2">
      <c r="A28" s="19"/>
      <c r="B28" s="18"/>
    </row>
    <row r="29" spans="1:2" ht="8.1" customHeight="1" x14ac:dyDescent="0.2">
      <c r="A29" s="19"/>
      <c r="B29" s="18"/>
    </row>
    <row r="30" spans="1:2" ht="11.45" customHeight="1" x14ac:dyDescent="0.2">
      <c r="A30" s="19"/>
      <c r="B30" s="18"/>
    </row>
    <row r="31" spans="1:2" ht="8.1" customHeight="1" x14ac:dyDescent="0.2">
      <c r="A31" s="19"/>
      <c r="B31" s="18"/>
    </row>
    <row r="32" spans="1:2" ht="11.45" customHeight="1" x14ac:dyDescent="0.2">
      <c r="A32" s="19"/>
      <c r="B32" s="18"/>
    </row>
    <row r="33" spans="1:2" ht="8.1" customHeight="1" x14ac:dyDescent="0.2">
      <c r="A33" s="19"/>
      <c r="B33" s="18"/>
    </row>
    <row r="34" spans="1:2" ht="11.45" customHeight="1" x14ac:dyDescent="0.2">
      <c r="A34" s="19"/>
      <c r="B34" s="18"/>
    </row>
    <row r="35" spans="1:2" ht="8.1" customHeight="1" x14ac:dyDescent="0.2">
      <c r="A35" s="19"/>
      <c r="B35" s="18"/>
    </row>
    <row r="36" spans="1:2" ht="11.45" customHeight="1" x14ac:dyDescent="0.2">
      <c r="A36" s="19"/>
      <c r="B36" s="18"/>
    </row>
    <row r="37" spans="1:2" ht="8.1" customHeight="1" x14ac:dyDescent="0.2">
      <c r="A37" s="19"/>
      <c r="B37" s="18"/>
    </row>
    <row r="38" spans="1:2" ht="11.45" customHeight="1" x14ac:dyDescent="0.2">
      <c r="A38" s="19"/>
      <c r="B38" s="18"/>
    </row>
    <row r="39" spans="1:2" ht="8.1" customHeight="1" x14ac:dyDescent="0.2">
      <c r="A39" s="19"/>
      <c r="B39" s="18"/>
    </row>
    <row r="40" spans="1:2" ht="11.45" customHeight="1" x14ac:dyDescent="0.2">
      <c r="A40" s="19"/>
      <c r="B40" s="18"/>
    </row>
    <row r="41" spans="1:2" ht="8.1" customHeight="1" x14ac:dyDescent="0.2">
      <c r="A41" s="19"/>
      <c r="B41" s="18"/>
    </row>
    <row r="42" spans="1:2" ht="11.45" customHeight="1" x14ac:dyDescent="0.2">
      <c r="A42" s="19"/>
      <c r="B42" s="18"/>
    </row>
    <row r="43" spans="1:2" ht="8.1" customHeight="1" x14ac:dyDescent="0.2">
      <c r="A43" s="19"/>
      <c r="B43" s="18"/>
    </row>
    <row r="44" spans="1:2" ht="11.45" customHeight="1" x14ac:dyDescent="0.2">
      <c r="A44" s="19"/>
      <c r="B44" s="18"/>
    </row>
    <row r="45" spans="1:2" ht="11.45" customHeight="1" x14ac:dyDescent="0.2">
      <c r="A45" s="19"/>
      <c r="B45" s="18"/>
    </row>
    <row r="46" spans="1:2" ht="11.45" customHeight="1" x14ac:dyDescent="0.2">
      <c r="A46" s="19"/>
      <c r="B46" s="18"/>
    </row>
    <row r="47" spans="1:2" ht="11.45" customHeight="1" x14ac:dyDescent="0.2">
      <c r="A47" s="19"/>
      <c r="B47" s="18"/>
    </row>
    <row r="48" spans="1:2" ht="11.45" customHeight="1" x14ac:dyDescent="0.2">
      <c r="A48" s="20"/>
    </row>
    <row r="49" spans="1:1" ht="11.45" customHeight="1" x14ac:dyDescent="0.2">
      <c r="A49" s="19"/>
    </row>
    <row r="50" spans="1:1" ht="11.45" customHeight="1" x14ac:dyDescent="0.2">
      <c r="A50" s="19"/>
    </row>
    <row r="51" spans="1:1" ht="11.45" customHeight="1" x14ac:dyDescent="0.2">
      <c r="A51" s="19"/>
    </row>
    <row r="52" spans="1:1" ht="11.45" customHeight="1" x14ac:dyDescent="0.2">
      <c r="A52" s="19"/>
    </row>
    <row r="53" spans="1:1" ht="11.45" customHeight="1" x14ac:dyDescent="0.2">
      <c r="A53" s="19"/>
    </row>
    <row r="54" spans="1:1" ht="11.45" customHeight="1" x14ac:dyDescent="0.2">
      <c r="A54" s="19"/>
    </row>
    <row r="55" spans="1:1" ht="11.45" customHeight="1" x14ac:dyDescent="0.2">
      <c r="A55" s="19"/>
    </row>
    <row r="56" spans="1:1" ht="11.45" customHeight="1" x14ac:dyDescent="0.2">
      <c r="A56" s="20"/>
    </row>
    <row r="57" spans="1:1" ht="11.45" customHeight="1" x14ac:dyDescent="0.2">
      <c r="A57" s="19"/>
    </row>
    <row r="58" spans="1:1" ht="11.45" customHeight="1" x14ac:dyDescent="0.2">
      <c r="A58" s="21"/>
    </row>
    <row r="59" spans="1:1" ht="11.45" customHeight="1" x14ac:dyDescent="0.2">
      <c r="A59" s="19"/>
    </row>
    <row r="60" spans="1:1" ht="11.45" customHeight="1" x14ac:dyDescent="0.2">
      <c r="A60" s="20"/>
    </row>
    <row r="61" spans="1:1" ht="11.45" customHeight="1" x14ac:dyDescent="0.2">
      <c r="A61" s="19"/>
    </row>
    <row r="62" spans="1:1" ht="11.45" customHeight="1" x14ac:dyDescent="0.2">
      <c r="A62" s="21"/>
    </row>
    <row r="63" spans="1:1" ht="11.45" customHeight="1" x14ac:dyDescent="0.2">
      <c r="A63" s="19"/>
    </row>
    <row r="64" spans="1:1" ht="11.45" customHeight="1" x14ac:dyDescent="0.2">
      <c r="A64" s="19"/>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C113 2022 00&amp;R&amp;"-,Standard"&amp;7&amp;P</oddFooter>
    <evenFooter>&amp;L&amp;7&amp;P&amp;R&amp;7StatA MV, Statistischer Bericht  C113 2020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1</vt:i4>
      </vt:variant>
    </vt:vector>
  </HeadingPairs>
  <TitlesOfParts>
    <vt:vector size="5" baseType="lpstr">
      <vt:lpstr>Deckblatt</vt:lpstr>
      <vt:lpstr>Vorbemerkung</vt:lpstr>
      <vt:lpstr>Tabelle_Grafik</vt:lpstr>
      <vt:lpstr>Fußnotenerläut.</vt:lpstr>
      <vt:lpstr>Tabelle_Grafik!_Tab1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C113 Bodennutzung der Betriebe 2022</dc:title>
  <dc:subject>Bodennutzung und Anbau</dc:subject>
  <dc:creator>FB 410</dc:creator>
  <cp:lastModifiedBy> </cp:lastModifiedBy>
  <cp:lastPrinted>2022-07-29T10:40:29Z</cp:lastPrinted>
  <dcterms:created xsi:type="dcterms:W3CDTF">2018-07-17T05:27:38Z</dcterms:created>
  <dcterms:modified xsi:type="dcterms:W3CDTF">2022-08-01T09:52:21Z</dcterms:modified>
</cp:coreProperties>
</file>